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ляник Ульяна\Desktop\Ульяна\Предварительный график\4. Графики на сайт\октябрь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утверждение'!$B$14:$I$183</definedName>
    <definedName name="_xlnm.Print_Area" localSheetId="0">'на утверждение'!$A$1:$I$183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182" i="3" l="1"/>
  <c r="H182" i="3"/>
  <c r="G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E159" i="3"/>
  <c r="D159" i="3"/>
  <c r="C159" i="3"/>
  <c r="I158" i="3"/>
  <c r="H158" i="3"/>
  <c r="G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E151" i="3"/>
  <c r="D151" i="3"/>
  <c r="C151" i="3"/>
  <c r="I150" i="3"/>
  <c r="H150" i="3"/>
  <c r="G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E148" i="3"/>
  <c r="D148" i="3"/>
  <c r="C148" i="3"/>
  <c r="I147" i="3"/>
  <c r="H147" i="3"/>
  <c r="G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E140" i="3"/>
  <c r="D140" i="3"/>
  <c r="C140" i="3"/>
  <c r="I139" i="3"/>
  <c r="H139" i="3"/>
  <c r="G139" i="3"/>
  <c r="E139" i="3"/>
  <c r="D139" i="3"/>
  <c r="C139" i="3"/>
  <c r="I138" i="3"/>
  <c r="H138" i="3"/>
  <c r="G138" i="3"/>
  <c r="E138" i="3"/>
  <c r="D138" i="3"/>
  <c r="C138" i="3"/>
  <c r="I137" i="3"/>
  <c r="H137" i="3"/>
  <c r="G137" i="3"/>
  <c r="E137" i="3"/>
  <c r="D137" i="3"/>
  <c r="C137" i="3"/>
  <c r="I136" i="3"/>
  <c r="H136" i="3"/>
  <c r="G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E118" i="3"/>
  <c r="D118" i="3"/>
  <c r="C118" i="3"/>
  <c r="I117" i="3"/>
  <c r="H117" i="3"/>
  <c r="G117" i="3"/>
  <c r="E117" i="3"/>
  <c r="D117" i="3"/>
  <c r="C117" i="3"/>
  <c r="I116" i="3"/>
  <c r="H116" i="3"/>
  <c r="G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E104" i="3"/>
  <c r="D104" i="3"/>
  <c r="C104" i="3"/>
  <c r="I103" i="3"/>
  <c r="H103" i="3"/>
  <c r="G103" i="3"/>
  <c r="E103" i="3"/>
  <c r="D103" i="3"/>
  <c r="C103" i="3"/>
  <c r="I102" i="3"/>
  <c r="H102" i="3"/>
  <c r="G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E94" i="3"/>
  <c r="D94" i="3"/>
  <c r="C94" i="3"/>
  <c r="I93" i="3"/>
  <c r="H93" i="3"/>
  <c r="G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<sst xmlns="http://schemas.openxmlformats.org/spreadsheetml/2006/main" count="22" uniqueCount="22">
  <si>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</si>
  <si>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</si>
  <si>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</si>
  <si>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</si>
  <si>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</si>
  <si>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</si>
  <si>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</si>
  <si>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</si>
  <si>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</si>
  <si>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</si>
  <si>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</si>
  <si>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</si>
  <si>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</si>
  <si>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</si>
  <si>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Руководитель</t>
  </si>
  <si>
    <t>Центрального управления Ростехнадзора</t>
  </si>
  <si>
    <t>Е.М.Тюменцев</t>
  </si>
  <si>
    <t>"_____"___________ 2024 года</t>
  </si>
  <si>
    <t>энергетического надзора по</t>
  </si>
  <si>
    <t>Начальник отдела</t>
  </si>
  <si>
    <t xml:space="preserve"> Перегудин Э.Е.</t>
  </si>
  <si>
    <t>Дата проведения проверки знаний: 14.10.2024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</si>
</sst>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6;&#1083;&#1103;&#1085;&#1080;&#1082;%20&#1059;&#1083;&#1100;&#1103;&#1085;&#1072;/Desktop/&#1059;&#1083;&#1100;&#1103;&#1085;&#1072;/&#1055;&#1088;&#1077;&#1076;&#1074;&#1072;&#1088;&#1080;&#1090;&#1077;&#1083;&#1100;&#1085;&#1099;&#1081;%20&#1075;&#1088;&#1072;&#1092;&#1080;&#1082;/3.%20&#1057;&#1074;&#1086;&#1076;%20&#1075;&#1088;&#1072;&#1092;&#1080;&#1082;&#1086;&#1074;/&#1086;&#1082;&#1090;&#1103;&#1073;&#1088;&#1100;/14.10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АО "ЛВЗ "ТОПАЗ"</v>
          </cell>
          <cell r="G4" t="str">
            <v>Синельников</v>
          </cell>
          <cell r="H4" t="str">
            <v>Павел</v>
          </cell>
          <cell r="I4" t="str">
            <v>Алексеевич</v>
          </cell>
          <cell r="K4" t="str">
            <v>Руководитель службы охраны труда, промышленной безопасности и охраны окружающей среды</v>
          </cell>
          <cell r="M4" t="str">
            <v>очередная</v>
          </cell>
          <cell r="N4" t="str">
            <v>административно—технический персонал</v>
          </cell>
          <cell r="R4" t="str">
            <v>IV до и выше 1000 В</v>
          </cell>
          <cell r="S4" t="str">
            <v>ПТЭЭПЭЭ</v>
          </cell>
          <cell r="V4">
            <v>0.375</v>
          </cell>
        </row>
        <row r="5">
          <cell r="E5" t="str">
            <v>АО "ЛВЗ "ТОПАЗ"</v>
          </cell>
          <cell r="G5" t="str">
            <v>Александрова</v>
          </cell>
          <cell r="H5" t="str">
            <v>Мария</v>
          </cell>
          <cell r="I5" t="str">
            <v>Вячеславовна</v>
          </cell>
          <cell r="K5" t="str">
            <v>Специалист по охране труда и промышленной безопасности</v>
          </cell>
          <cell r="M5" t="str">
            <v>очередная</v>
          </cell>
          <cell r="N5" t="str">
            <v>административно—технический персонал</v>
          </cell>
          <cell r="R5" t="str">
            <v>III до и выше 1000 В</v>
          </cell>
          <cell r="S5" t="str">
            <v>ПТЭЭПЭЭ</v>
          </cell>
          <cell r="V5">
            <v>0.375</v>
          </cell>
        </row>
        <row r="6">
          <cell r="E6" t="str">
            <v>ООО "ЖКО ЮГ"</v>
          </cell>
          <cell r="G6" t="str">
            <v>Гришин</v>
          </cell>
          <cell r="H6" t="str">
            <v>Илья</v>
          </cell>
          <cell r="I6" t="str">
            <v>Николаевич</v>
          </cell>
          <cell r="K6" t="str">
            <v>Главный инженер</v>
          </cell>
          <cell r="M6" t="str">
            <v>внеочередная</v>
          </cell>
          <cell r="N6" t="str">
            <v>административно—технический персонал</v>
          </cell>
          <cell r="R6" t="str">
            <v>IV до 1000 В</v>
          </cell>
          <cell r="S6" t="str">
            <v>ПТЭЭПЭЭ</v>
          </cell>
          <cell r="V6">
            <v>0.375</v>
          </cell>
        </row>
        <row r="7">
          <cell r="E7" t="str">
            <v>ООО "ЖКО ЮГ"</v>
          </cell>
          <cell r="G7" t="str">
            <v>Титов</v>
          </cell>
          <cell r="H7" t="str">
            <v>Андрей</v>
          </cell>
          <cell r="I7" t="str">
            <v>Владимирович</v>
          </cell>
          <cell r="K7" t="str">
            <v>мастер</v>
          </cell>
          <cell r="M7" t="str">
            <v>внеочередная</v>
          </cell>
          <cell r="N7" t="str">
            <v>административно—технический персонал</v>
          </cell>
          <cell r="R7" t="str">
            <v>IV до 1000 В</v>
          </cell>
          <cell r="S7" t="str">
            <v>ПТЭЭПЭЭ</v>
          </cell>
          <cell r="V7">
            <v>0.375</v>
          </cell>
        </row>
        <row r="8">
          <cell r="E8" t="str">
            <v>АО "АВИЭЛ"</v>
          </cell>
          <cell r="G8" t="str">
            <v>Зимин</v>
          </cell>
          <cell r="H8" t="str">
            <v>Анатолий</v>
          </cell>
          <cell r="I8" t="str">
            <v>Владимирович</v>
          </cell>
          <cell r="K8" t="str">
            <v>ЗАМЕСТИТЕЛЬ ТЕХНИЧЕСКОГО ДИРЕКТОРА</v>
          </cell>
          <cell r="M8" t="str">
            <v>очередная</v>
          </cell>
          <cell r="N8" t="str">
            <v>административно—технический персонал</v>
          </cell>
          <cell r="R8" t="str">
            <v>III до 1000 В</v>
          </cell>
          <cell r="S8" t="str">
            <v>ПТЭЭПЭЭ</v>
          </cell>
          <cell r="V8">
            <v>0.375</v>
          </cell>
        </row>
        <row r="9">
          <cell r="E9" t="str">
            <v>ООО "МЕФФЕРТ ПРОДАКШН"</v>
          </cell>
          <cell r="G9" t="str">
            <v>Шпаков</v>
          </cell>
          <cell r="H9" t="str">
            <v>Алексей</v>
          </cell>
          <cell r="I9" t="str">
            <v>Леонидович</v>
          </cell>
          <cell r="K9" t="str">
            <v>Энергетик</v>
          </cell>
          <cell r="M9" t="str">
            <v>очередная</v>
          </cell>
          <cell r="N9" t="str">
            <v>административно—технический персонал</v>
          </cell>
          <cell r="R9" t="str">
            <v>III до и выше 1000 В</v>
          </cell>
          <cell r="S9" t="str">
            <v>ПТЭЭПЭЭ</v>
          </cell>
          <cell r="V9">
            <v>0.375</v>
          </cell>
        </row>
        <row r="10">
          <cell r="E10" t="str">
            <v>ЗАО "ТРАНСВАЛ"</v>
          </cell>
          <cell r="G10" t="str">
            <v>Никишин</v>
          </cell>
          <cell r="H10" t="str">
            <v>Иван</v>
          </cell>
          <cell r="I10" t="str">
            <v>Андреевич</v>
          </cell>
          <cell r="K10" t="str">
            <v>Главный инженер</v>
          </cell>
          <cell r="M10" t="str">
            <v>внеочередная</v>
          </cell>
          <cell r="N10" t="str">
            <v>административно—технический персонал</v>
          </cell>
          <cell r="R10" t="str">
            <v>III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"СФЕРА"</v>
          </cell>
          <cell r="G11" t="str">
            <v>Артеменко</v>
          </cell>
          <cell r="H11" t="str">
            <v>Максим</v>
          </cell>
          <cell r="I11" t="str">
            <v>Сергеевич</v>
          </cell>
          <cell r="K11" t="str">
            <v>Генеральный директор</v>
          </cell>
          <cell r="M11" t="str">
            <v>внеочередная</v>
          </cell>
          <cell r="N11" t="str">
            <v>административно—технический персонал</v>
          </cell>
          <cell r="R11" t="str">
            <v>III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"СФЕРА"</v>
          </cell>
          <cell r="G12" t="str">
            <v>Ключников</v>
          </cell>
          <cell r="H12" t="str">
            <v>Петр</v>
          </cell>
          <cell r="I12" t="str">
            <v>Сергеевич</v>
          </cell>
          <cell r="K12" t="str">
            <v>Главный инженер</v>
          </cell>
          <cell r="M12" t="str">
            <v>очередная</v>
          </cell>
          <cell r="N12" t="str">
            <v>административно—технический персонал</v>
          </cell>
          <cell r="R12" t="str">
            <v>IV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"СФЕРА"</v>
          </cell>
          <cell r="G13" t="str">
            <v>Беглов</v>
          </cell>
          <cell r="H13" t="str">
            <v>Шамиль</v>
          </cell>
          <cell r="I13" t="str">
            <v>Хасьянович</v>
          </cell>
          <cell r="K13" t="str">
            <v>Начальник участка</v>
          </cell>
          <cell r="M13" t="str">
            <v>внеочередная</v>
          </cell>
          <cell r="N13" t="str">
            <v>административно—технический персонал</v>
          </cell>
          <cell r="R13" t="str">
            <v>IV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"СФЕРА"</v>
          </cell>
          <cell r="G14" t="str">
            <v>Горьков</v>
          </cell>
          <cell r="H14" t="str">
            <v>Сергей</v>
          </cell>
          <cell r="I14" t="str">
            <v>Валентинович</v>
          </cell>
          <cell r="K14" t="str">
            <v>Начальник участка</v>
          </cell>
          <cell r="M14" t="str">
            <v>очередная</v>
          </cell>
          <cell r="N14" t="str">
            <v>административно—технический персонал</v>
          </cell>
          <cell r="R14" t="str">
            <v>IV до 1000 В</v>
          </cell>
          <cell r="S14" t="str">
            <v>ПТЭЭПЭЭ</v>
          </cell>
          <cell r="V14">
            <v>0.375</v>
          </cell>
        </row>
        <row r="15">
          <cell r="E15" t="str">
            <v>АО "КНИИМ"</v>
          </cell>
          <cell r="G15" t="str">
            <v>Норин</v>
          </cell>
          <cell r="H15" t="str">
            <v>Александр</v>
          </cell>
          <cell r="I15" t="str">
            <v>Михайлович</v>
          </cell>
          <cell r="K15" t="str">
            <v>Главный инженер</v>
          </cell>
          <cell r="M15" t="str">
            <v>первичная</v>
          </cell>
          <cell r="N15" t="str">
            <v>административно—технический персонал</v>
          </cell>
          <cell r="R15" t="str">
            <v>II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"КОМФОРУМ"</v>
          </cell>
          <cell r="G16" t="str">
            <v>Степанов</v>
          </cell>
          <cell r="H16" t="str">
            <v>Владимир</v>
          </cell>
          <cell r="I16" t="str">
            <v>Владимирович</v>
          </cell>
          <cell r="K16" t="str">
            <v>Заместитель главного энергетика</v>
          </cell>
          <cell r="M16" t="str">
            <v>первичная</v>
          </cell>
          <cell r="N16" t="str">
            <v>административно—технический персонал</v>
          </cell>
          <cell r="R16" t="str">
            <v>II до и выше 1000 В</v>
          </cell>
          <cell r="S16" t="str">
            <v>ПТЭЭПЭЭ</v>
          </cell>
          <cell r="V16">
            <v>0.375</v>
          </cell>
        </row>
        <row r="17">
          <cell r="E17" t="str">
            <v>АО "КНИИМ"</v>
          </cell>
          <cell r="G17" t="str">
            <v>Шамонин</v>
          </cell>
          <cell r="H17" t="str">
            <v>Владимир</v>
          </cell>
          <cell r="I17" t="str">
            <v>Викторович</v>
          </cell>
          <cell r="K17" t="str">
            <v>Начальник лаборатории №181 научно-исследовательского конструкторского отдела №18</v>
          </cell>
          <cell r="M17" t="str">
            <v>первичная</v>
          </cell>
          <cell r="N17" t="str">
            <v>административно—технический персонал</v>
          </cell>
          <cell r="R17" t="str">
            <v>II до 1000 В</v>
          </cell>
          <cell r="S17" t="str">
            <v>ПТЭЭПЭЭ</v>
          </cell>
          <cell r="V17">
            <v>0.375</v>
          </cell>
        </row>
        <row r="18">
          <cell r="E18" t="str">
            <v>АО "КНИИМ"</v>
          </cell>
          <cell r="G18" t="str">
            <v>Бабинцев</v>
          </cell>
          <cell r="H18" t="str">
            <v>Александр</v>
          </cell>
          <cell r="I18" t="str">
            <v>Анатольевич</v>
          </cell>
          <cell r="K18" t="str">
            <v>Начальник отдела №18</v>
          </cell>
          <cell r="M18" t="str">
            <v>первичная</v>
          </cell>
          <cell r="N18" t="str">
            <v>административно—технический персонал</v>
          </cell>
          <cell r="R18" t="str">
            <v>II до 1000 В</v>
          </cell>
          <cell r="S18" t="str">
            <v>ПТЭЭПЭЭ</v>
          </cell>
          <cell r="V18">
            <v>0.375</v>
          </cell>
        </row>
        <row r="19">
          <cell r="E19" t="str">
            <v>АО "КНИИМ"</v>
          </cell>
          <cell r="G19" t="str">
            <v>Шиганов</v>
          </cell>
          <cell r="H19" t="str">
            <v>Дмитрий</v>
          </cell>
          <cell r="I19" t="str">
            <v>Витальевич</v>
          </cell>
          <cell r="K19" t="str">
            <v>Заместитель начальника производства по техническому обслуживанию и обеспечению ОППСХ</v>
          </cell>
          <cell r="M19" t="str">
            <v>первичная</v>
          </cell>
          <cell r="N19" t="str">
            <v>административно—технический персонал</v>
          </cell>
          <cell r="R19" t="str">
            <v>II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"РАДЭК"</v>
          </cell>
          <cell r="G20" t="str">
            <v>Борисов</v>
          </cell>
          <cell r="H20" t="str">
            <v>Павел</v>
          </cell>
          <cell r="I20" t="str">
            <v>Алексеевич</v>
          </cell>
          <cell r="K20" t="str">
            <v>Инженер</v>
          </cell>
          <cell r="M20" t="str">
            <v>внеочередная</v>
          </cell>
          <cell r="N20" t="str">
            <v>административно—технический персонал</v>
          </cell>
          <cell r="R20" t="str">
            <v>III до 1000 В</v>
          </cell>
          <cell r="S20" t="str">
            <v>ПТЭЭПЭЭ</v>
          </cell>
          <cell r="V20">
            <v>0.375</v>
          </cell>
        </row>
        <row r="21">
          <cell r="E21" t="str">
            <v>ООО "РАДЭК"</v>
          </cell>
          <cell r="G21" t="str">
            <v>Родионов</v>
          </cell>
          <cell r="H21" t="str">
            <v>Михаил</v>
          </cell>
          <cell r="I21" t="str">
            <v>Александрович</v>
          </cell>
          <cell r="K21" t="str">
            <v>Инженер</v>
          </cell>
          <cell r="M21" t="str">
            <v>внеочередная</v>
          </cell>
          <cell r="N21" t="str">
            <v>административно—технический персонал</v>
          </cell>
          <cell r="R21" t="str">
            <v>III до 1000 В</v>
          </cell>
          <cell r="S21" t="str">
            <v>ПТЭЭПЭЭ</v>
          </cell>
          <cell r="V21">
            <v>0.375</v>
          </cell>
        </row>
        <row r="22">
          <cell r="E22" t="str">
            <v>ООО "РАДЭК"</v>
          </cell>
          <cell r="G22" t="str">
            <v>Фёдоров</v>
          </cell>
          <cell r="H22" t="str">
            <v>Алексей</v>
          </cell>
          <cell r="I22" t="str">
            <v>Сергеевич</v>
          </cell>
          <cell r="K22" t="str">
            <v>Инженер</v>
          </cell>
          <cell r="M22" t="str">
            <v>внеочередная</v>
          </cell>
          <cell r="N22" t="str">
            <v>административно—технический персонал</v>
          </cell>
          <cell r="R22" t="str">
            <v>III до 1000 В</v>
          </cell>
          <cell r="S22" t="str">
            <v>ПТЭЭПЭЭ</v>
          </cell>
          <cell r="V22">
            <v>0.375</v>
          </cell>
        </row>
        <row r="23">
          <cell r="E23" t="str">
            <v>ГБУ МО ОК "ЛЕВКОВО"</v>
          </cell>
          <cell r="G23" t="str">
            <v>Чолак</v>
          </cell>
          <cell r="H23" t="str">
            <v>Дмитрий</v>
          </cell>
          <cell r="I23" t="str">
            <v>Федорович</v>
          </cell>
          <cell r="K23" t="str">
            <v>мастер участка</v>
          </cell>
          <cell r="M23" t="str">
            <v>первичная</v>
          </cell>
          <cell r="N23" t="str">
            <v>административно—технический персонал</v>
          </cell>
          <cell r="R23" t="str">
            <v>II до 1000 В</v>
          </cell>
          <cell r="S23" t="str">
            <v>ПТЭЭПЭЭ</v>
          </cell>
          <cell r="V23">
            <v>0.39583333333333331</v>
          </cell>
        </row>
        <row r="24">
          <cell r="E24" t="str">
            <v>ГБУ МО ОК "ЛЕВКОВО"</v>
          </cell>
          <cell r="G24" t="str">
            <v>Гырдев</v>
          </cell>
          <cell r="H24" t="str">
            <v>Петр</v>
          </cell>
          <cell r="I24" t="str">
            <v/>
          </cell>
          <cell r="K24" t="str">
            <v>электромонтер по ремонту и обслуживанию электрооборудования</v>
          </cell>
          <cell r="M24" t="str">
            <v>первичная</v>
          </cell>
          <cell r="N24" t="str">
            <v>оперативно-ремонтный персонал</v>
          </cell>
          <cell r="R24" t="str">
            <v>II до 1000 В</v>
          </cell>
          <cell r="S24" t="str">
            <v>ПТЭЭПЭЭ</v>
          </cell>
          <cell r="V24">
            <v>0.39583333333333331</v>
          </cell>
        </row>
        <row r="25">
          <cell r="E25" t="str">
            <v>ООО "КОМПАНИЯ АЛЬЯНС-КАБЕЛЬ"</v>
          </cell>
          <cell r="G25" t="str">
            <v>Орлов</v>
          </cell>
          <cell r="H25" t="str">
            <v>Андрей</v>
          </cell>
          <cell r="I25" t="str">
            <v>Николаевич</v>
          </cell>
          <cell r="K25" t="str">
            <v>Электромонтер по ремонту и обслуживанию электроустановок</v>
          </cell>
          <cell r="M25" t="str">
            <v>внеочередная</v>
          </cell>
          <cell r="N25" t="str">
            <v>административно—технический персонал</v>
          </cell>
          <cell r="R25" t="str">
            <v>V до и выше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"КОМПАНИЯ АЛЬЯНС-КАБЕЛЬ"</v>
          </cell>
          <cell r="G26" t="str">
            <v>Рогов</v>
          </cell>
          <cell r="H26" t="str">
            <v>Антон</v>
          </cell>
          <cell r="I26" t="str">
            <v>Анатольевич</v>
          </cell>
          <cell r="K26" t="str">
            <v>Инженер по обслуживанию ТП</v>
          </cell>
          <cell r="M26" t="str">
            <v>внеочередная</v>
          </cell>
          <cell r="N26" t="str">
            <v>административно—технический персонал</v>
          </cell>
          <cell r="R26" t="str">
            <v>V до и выше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"ВИДЕО КОРДОН"</v>
          </cell>
          <cell r="G27" t="str">
            <v>Реутов</v>
          </cell>
          <cell r="H27" t="str">
            <v>Артем</v>
          </cell>
          <cell r="I27" t="str">
            <v>Геннадьевич</v>
          </cell>
          <cell r="K27" t="str">
            <v>Техник</v>
          </cell>
          <cell r="M27" t="str">
            <v>первичная</v>
          </cell>
          <cell r="N27" t="str">
            <v>административно—технический персонал</v>
          </cell>
          <cell r="R27" t="str">
            <v>II до 1000 В</v>
          </cell>
          <cell r="S27" t="str">
            <v>ПТЭЭПЭЭ</v>
          </cell>
          <cell r="V27">
            <v>0.375</v>
          </cell>
        </row>
        <row r="28">
          <cell r="E28" t="str">
            <v>ООО "ВИДЕО КОРДОН"</v>
          </cell>
          <cell r="G28" t="str">
            <v>Тюленев</v>
          </cell>
          <cell r="H28" t="str">
            <v>Алексей</v>
          </cell>
          <cell r="I28" t="str">
            <v>Владимирович</v>
          </cell>
          <cell r="K28" t="str">
            <v>Техник</v>
          </cell>
          <cell r="M28" t="str">
            <v>очередная</v>
          </cell>
          <cell r="N28" t="str">
            <v>ремонтный персонал</v>
          </cell>
          <cell r="R28" t="str">
            <v>III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 "ЭЛЕСКАТ"</v>
          </cell>
          <cell r="G29" t="str">
            <v>Кузнецов</v>
          </cell>
          <cell r="H29" t="str">
            <v>Владимир</v>
          </cell>
          <cell r="I29" t="str">
            <v>Владимирович</v>
          </cell>
          <cell r="K29" t="str">
            <v>Управляющий</v>
          </cell>
          <cell r="M29" t="str">
            <v>первичная</v>
          </cell>
          <cell r="N29" t="str">
            <v>административно—технический персонал</v>
          </cell>
          <cell r="R29" t="str">
            <v>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ИП ШУТОВ МИХАИЛ МИХАЙЛОВИЧ</v>
          </cell>
          <cell r="G30" t="str">
            <v>Нефедкин</v>
          </cell>
          <cell r="H30" t="str">
            <v>Анатолий</v>
          </cell>
          <cell r="I30" t="str">
            <v>Игоревич</v>
          </cell>
          <cell r="K30" t="str">
            <v>Главный инженер объекта</v>
          </cell>
          <cell r="M30" t="str">
            <v>внеочередная</v>
          </cell>
          <cell r="N30" t="str">
            <v>административно—технический персонал</v>
          </cell>
          <cell r="R30" t="str">
            <v>V до и выше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ИП ШУТОВ МИХАИЛ МИХАЙЛОВИЧ</v>
          </cell>
          <cell r="G31" t="str">
            <v>Бугрик</v>
          </cell>
          <cell r="H31" t="str">
            <v>Сергей</v>
          </cell>
          <cell r="I31" t="str">
            <v>Алексеевич</v>
          </cell>
          <cell r="K31" t="str">
            <v>Главный инженер объекта</v>
          </cell>
          <cell r="M31" t="str">
            <v>внеочередная</v>
          </cell>
          <cell r="N31" t="str">
            <v>административно—технический персонал</v>
          </cell>
          <cell r="R31" t="str">
            <v>V до и выше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ИП АКОБЯН РАФАЕЛ ГЕНРИКОВИЧ</v>
          </cell>
          <cell r="G32" t="str">
            <v>Акобян</v>
          </cell>
          <cell r="H32" t="str">
            <v>Рафаел</v>
          </cell>
          <cell r="I32" t="str">
            <v>Генрикович</v>
          </cell>
          <cell r="K32" t="str">
            <v>Индивидуальный предприниматель</v>
          </cell>
          <cell r="M32" t="str">
            <v>очередная</v>
          </cell>
          <cell r="N32" t="str">
            <v>административно—технический персонал</v>
          </cell>
          <cell r="R32" t="str">
            <v>IV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"УВМ-СТАЛЬ"</v>
          </cell>
          <cell r="G33" t="str">
            <v>Матвеев</v>
          </cell>
          <cell r="H33" t="str">
            <v>Валерий</v>
          </cell>
          <cell r="I33" t="str">
            <v>Андреевич</v>
          </cell>
          <cell r="K33" t="str">
            <v>Главный инженер</v>
          </cell>
          <cell r="M33" t="str">
            <v>очередная</v>
          </cell>
          <cell r="N33" t="str">
            <v>административно—технический персонал</v>
          </cell>
          <cell r="R33" t="str">
            <v>III до и выше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"КПО НЕВА"</v>
          </cell>
          <cell r="G34" t="str">
            <v>Раковский</v>
          </cell>
          <cell r="H34" t="str">
            <v>Станислав</v>
          </cell>
          <cell r="I34" t="str">
            <v>Владимирович</v>
          </cell>
          <cell r="K34" t="str">
            <v>Электромонтер по ремонту и обслуживанию электрооборудования</v>
          </cell>
          <cell r="M34" t="str">
            <v>первичная</v>
          </cell>
          <cell r="N34" t="str">
            <v>оперативно-ремонтный персонал</v>
          </cell>
          <cell r="R34" t="str">
            <v>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"КПО НЕВА"</v>
          </cell>
          <cell r="G35" t="str">
            <v>Целиков</v>
          </cell>
          <cell r="H35" t="str">
            <v>Евгений</v>
          </cell>
          <cell r="I35" t="str">
            <v>Николаевич</v>
          </cell>
          <cell r="K35" t="str">
            <v>Инженер АСУ и ТП</v>
          </cell>
          <cell r="M35" t="str">
            <v>внеочередная</v>
          </cell>
          <cell r="N35" t="str">
            <v>административно—технический персонал</v>
          </cell>
          <cell r="R35" t="str">
            <v>III до и выше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"ПАРК-СТРОЙ"</v>
          </cell>
          <cell r="G36" t="str">
            <v>Шабалин</v>
          </cell>
          <cell r="H36" t="str">
            <v>Дмитрий</v>
          </cell>
          <cell r="I36" t="str">
            <v>Николаевич</v>
          </cell>
          <cell r="K36" t="str">
            <v>Исполнительный директор</v>
          </cell>
          <cell r="M36" t="str">
            <v>очередная</v>
          </cell>
          <cell r="N36" t="str">
            <v>административно—технический персонал</v>
          </cell>
          <cell r="R36" t="str">
            <v>IV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 "ТАГАНКА"</v>
          </cell>
          <cell r="G37" t="str">
            <v>Лесков</v>
          </cell>
          <cell r="H37" t="str">
            <v>Дмитрий</v>
          </cell>
          <cell r="I37" t="str">
            <v>Владимирович</v>
          </cell>
          <cell r="K37" t="str">
            <v>ТЕХНИК</v>
          </cell>
          <cell r="M37" t="str">
            <v>первичная</v>
          </cell>
          <cell r="N37" t="str">
            <v>оперативно-ремонтный персонал</v>
          </cell>
          <cell r="R37" t="str">
            <v>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 "ТАГАНКА"</v>
          </cell>
          <cell r="G38" t="str">
            <v>Шевкопляс</v>
          </cell>
          <cell r="H38" t="str">
            <v>Вячеслав</v>
          </cell>
          <cell r="I38" t="str">
            <v>Владимирович</v>
          </cell>
          <cell r="K38" t="str">
            <v>СТАРШИЙ ТЕХНИК</v>
          </cell>
          <cell r="M38" t="str">
            <v>первичная</v>
          </cell>
          <cell r="N38" t="str">
            <v>административно—технический персонал</v>
          </cell>
          <cell r="R38" t="str">
            <v>II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"АРИФИТ"</v>
          </cell>
          <cell r="G39" t="str">
            <v>Бирюч</v>
          </cell>
          <cell r="H39" t="str">
            <v>Виталий</v>
          </cell>
          <cell r="I39" t="str">
            <v>Петрович</v>
          </cell>
          <cell r="K39" t="str">
            <v>Главный инженер</v>
          </cell>
          <cell r="M39" t="str">
            <v>очередная</v>
          </cell>
          <cell r="N39" t="str">
            <v>административно—технический персонал</v>
          </cell>
          <cell r="R39" t="str">
            <v>IV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"ГЛОБУС-СТАЛЬ"</v>
          </cell>
          <cell r="G40" t="str">
            <v>Дубровин</v>
          </cell>
          <cell r="H40" t="str">
            <v>Дмитрий</v>
          </cell>
          <cell r="I40" t="str">
            <v>Владимирович</v>
          </cell>
          <cell r="K40" t="str">
            <v>Главный энергетик</v>
          </cell>
          <cell r="M40" t="str">
            <v>очередная</v>
          </cell>
          <cell r="N40" t="str">
            <v>административно—технический персонал</v>
          </cell>
          <cell r="R40" t="str">
            <v>V до и выше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"ГЛОБУС-СТАЛЬ"</v>
          </cell>
          <cell r="G41" t="str">
            <v>Копченов</v>
          </cell>
          <cell r="H41" t="str">
            <v>Виктор</v>
          </cell>
          <cell r="I41" t="str">
            <v>Анатольевич</v>
          </cell>
          <cell r="K41" t="str">
            <v>Инженер-электрик</v>
          </cell>
          <cell r="M41" t="str">
            <v>очередная</v>
          </cell>
          <cell r="N41" t="str">
            <v>административно—технический персонал</v>
          </cell>
          <cell r="R41" t="str">
            <v>V до и выше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МУП "УЭ"</v>
          </cell>
          <cell r="G42" t="str">
            <v>Васильков</v>
          </cell>
          <cell r="H42" t="str">
            <v>Игорь</v>
          </cell>
          <cell r="I42" t="str">
            <v>Владимирович</v>
          </cell>
          <cell r="K42" t="str">
            <v>Мастер по ремонту электрооборудования</v>
          </cell>
          <cell r="M42" t="str">
            <v>очередная</v>
          </cell>
          <cell r="N42" t="str">
            <v>административно—технический персонал</v>
          </cell>
          <cell r="R42" t="str">
            <v>IV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"СЕРВИССТАЛЬ"</v>
          </cell>
          <cell r="G43" t="str">
            <v>Дубровин</v>
          </cell>
          <cell r="H43" t="str">
            <v>Дмитрий</v>
          </cell>
          <cell r="I43" t="str">
            <v>Владимирович</v>
          </cell>
          <cell r="K43" t="str">
            <v>Главный энергетик</v>
          </cell>
          <cell r="M43" t="str">
            <v>очередная</v>
          </cell>
          <cell r="N43" t="str">
            <v>административно—технический персонал</v>
          </cell>
          <cell r="R43" t="str">
            <v>V до и выше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"АЙСКО"</v>
          </cell>
          <cell r="G44" t="str">
            <v>Клюев</v>
          </cell>
          <cell r="H44" t="str">
            <v>Алексей</v>
          </cell>
          <cell r="I44" t="str">
            <v>Игоревич</v>
          </cell>
          <cell r="K44" t="str">
            <v>Инженер сервисно-монтажного отдела</v>
          </cell>
          <cell r="M44" t="str">
            <v>первичная</v>
          </cell>
          <cell r="N44" t="str">
            <v>административно—технический персонал</v>
          </cell>
          <cell r="R44" t="str">
            <v>II до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"СЕРВИССТАЛЬ"</v>
          </cell>
          <cell r="G45" t="str">
            <v>Копченов</v>
          </cell>
          <cell r="H45" t="str">
            <v>Виктор</v>
          </cell>
          <cell r="I45" t="str">
            <v>Анатольевич</v>
          </cell>
          <cell r="K45" t="str">
            <v>Инженер-электрик</v>
          </cell>
          <cell r="M45" t="str">
            <v>очередная</v>
          </cell>
          <cell r="N45" t="str">
            <v>административно—технический персонал</v>
          </cell>
          <cell r="R45" t="str">
            <v>V до и выше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"РУКАРТОН-Д"</v>
          </cell>
          <cell r="G46" t="str">
            <v>Ёрибеков</v>
          </cell>
          <cell r="H46" t="str">
            <v>Исломжон</v>
          </cell>
          <cell r="I46" t="str">
            <v>Шамсиддинович</v>
          </cell>
          <cell r="K46" t="str">
            <v>Начальник производства</v>
          </cell>
          <cell r="M46" t="str">
            <v>внеочередная</v>
          </cell>
          <cell r="N46" t="str">
            <v>административно—технический персонал</v>
          </cell>
          <cell r="R46" t="str">
            <v>III до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"БАРХАН"</v>
          </cell>
          <cell r="G47" t="str">
            <v>Блажеев</v>
          </cell>
          <cell r="H47" t="str">
            <v>Сергей</v>
          </cell>
          <cell r="I47" t="str">
            <v>Анатольевич</v>
          </cell>
          <cell r="K47" t="str">
            <v>энергетик</v>
          </cell>
          <cell r="M47" t="str">
            <v>внеочередная</v>
          </cell>
          <cell r="N47" t="str">
            <v>административно—технический персонал</v>
          </cell>
          <cell r="R47" t="str">
            <v>V до и выше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ООО "ТСК "БОРИСОВСКИЙ ДВОР"</v>
          </cell>
          <cell r="G48" t="str">
            <v>Кривонос</v>
          </cell>
          <cell r="H48" t="str">
            <v>Александр</v>
          </cell>
          <cell r="I48" t="str">
            <v>Александрович</v>
          </cell>
          <cell r="K48" t="str">
            <v>энергетик</v>
          </cell>
          <cell r="M48" t="str">
            <v>очередная</v>
          </cell>
          <cell r="N48" t="str">
            <v>административно—технический персонал</v>
          </cell>
          <cell r="R48" t="str">
            <v>III до и выше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МП "ХИМКИЭЛЕКТРОТРАНС"</v>
          </cell>
          <cell r="G49" t="str">
            <v>Аксенов</v>
          </cell>
          <cell r="H49" t="str">
            <v>Вячеслав</v>
          </cell>
          <cell r="I49" t="str">
            <v>Владимирович</v>
          </cell>
          <cell r="K49" t="str">
            <v>водитель троллейбуса-линейный</v>
          </cell>
          <cell r="M49" t="str">
            <v>первичная</v>
          </cell>
          <cell r="N49" t="str">
            <v>вспомогательный персонал</v>
          </cell>
          <cell r="R49" t="str">
            <v>II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"РАЦИОНАЛЬ СЕРВИС"</v>
          </cell>
          <cell r="G50" t="str">
            <v>Зеленин</v>
          </cell>
          <cell r="H50" t="str">
            <v>Роман</v>
          </cell>
          <cell r="I50" t="str">
            <v>Игоревич</v>
          </cell>
          <cell r="K50" t="str">
            <v>электромеханик</v>
          </cell>
          <cell r="M50" t="str">
            <v>первичная</v>
          </cell>
          <cell r="N50" t="str">
            <v>ремонтный персонал</v>
          </cell>
          <cell r="R50" t="str">
            <v>II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"РАЦИОНАЛЬ СЕРВИС"</v>
          </cell>
          <cell r="G51" t="str">
            <v>Григорян</v>
          </cell>
          <cell r="H51" t="str">
            <v>Геворг</v>
          </cell>
          <cell r="I51" t="str">
            <v>Абраамович</v>
          </cell>
          <cell r="K51" t="str">
            <v>электромеханик</v>
          </cell>
          <cell r="M51" t="str">
            <v>первичная</v>
          </cell>
          <cell r="N51" t="str">
            <v>ремонтный персонал</v>
          </cell>
          <cell r="R51" t="str">
            <v>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"РАЦИОНАЛЬ СЕРВИС"</v>
          </cell>
          <cell r="G52" t="str">
            <v>Галстян</v>
          </cell>
          <cell r="H52" t="str">
            <v>Баграт</v>
          </cell>
          <cell r="I52" t="str">
            <v>Мишаевич</v>
          </cell>
          <cell r="K52" t="str">
            <v>электромеханик</v>
          </cell>
          <cell r="M52" t="str">
            <v>первичная</v>
          </cell>
          <cell r="N52" t="str">
            <v>ремонтный персонал</v>
          </cell>
          <cell r="R52" t="str">
            <v>II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"РАЦИОНАЛЬ СЕРВИС"</v>
          </cell>
          <cell r="G53" t="str">
            <v>Горшков</v>
          </cell>
          <cell r="H53" t="str">
            <v>Алексей</v>
          </cell>
          <cell r="I53" t="str">
            <v>Дмитриевич</v>
          </cell>
          <cell r="K53" t="str">
            <v>электромеханик</v>
          </cell>
          <cell r="M53" t="str">
            <v>первичная</v>
          </cell>
          <cell r="N53" t="str">
            <v>ремонтный персонал</v>
          </cell>
          <cell r="R53" t="str">
            <v>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"РАЦИОНАЛЬ СЕРВИС"</v>
          </cell>
          <cell r="G54" t="str">
            <v>Ефремов</v>
          </cell>
          <cell r="H54" t="str">
            <v>Павел</v>
          </cell>
          <cell r="I54" t="str">
            <v>Евгеньевич</v>
          </cell>
          <cell r="K54" t="str">
            <v>электромеханик</v>
          </cell>
          <cell r="M54" t="str">
            <v>первичная</v>
          </cell>
          <cell r="N54" t="str">
            <v>ремонтный персонал</v>
          </cell>
          <cell r="R54" t="str">
            <v>II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"ХПП "Софрино" РПЦ"</v>
          </cell>
          <cell r="G55" t="str">
            <v>Ткачук</v>
          </cell>
          <cell r="H55" t="str">
            <v>Андрей</v>
          </cell>
          <cell r="I55" t="str">
            <v>Степанович</v>
          </cell>
          <cell r="K55" t="str">
            <v>Исполняющий обязанности главного энергетика</v>
          </cell>
          <cell r="L55" t="str">
            <v>1 год</v>
          </cell>
          <cell r="M55" t="str">
            <v>первичная</v>
          </cell>
          <cell r="N55" t="str">
            <v>административно—технический персонал</v>
          </cell>
          <cell r="R55" t="str">
            <v>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"ХПП "Софрино" РПЦ"</v>
          </cell>
          <cell r="G56" t="str">
            <v>Рудакова</v>
          </cell>
          <cell r="H56" t="str">
            <v>Юлия</v>
          </cell>
          <cell r="I56" t="str">
            <v>Владимировна</v>
          </cell>
          <cell r="K56" t="str">
            <v>Инженер по промышленной безопасности</v>
          </cell>
          <cell r="L56" t="str">
            <v>2 год</v>
          </cell>
          <cell r="M56" t="str">
            <v>первичная</v>
          </cell>
          <cell r="N56" t="str">
            <v>специалист по охране труда</v>
          </cell>
          <cell r="R56" t="str">
            <v>IV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"ХПП "Софрино" РПЦ"</v>
          </cell>
          <cell r="G57" t="str">
            <v>Кесельман</v>
          </cell>
          <cell r="H57" t="str">
            <v>Илья</v>
          </cell>
          <cell r="I57" t="str">
            <v>Ефимович</v>
          </cell>
          <cell r="K57" t="str">
            <v>Ведущий инженер- электроник</v>
          </cell>
          <cell r="L57" t="str">
            <v>13 лет</v>
          </cell>
          <cell r="M57" t="str">
            <v>первичная</v>
          </cell>
          <cell r="N57" t="str">
            <v>оперативно-ремонтный персонал</v>
          </cell>
          <cell r="R57" t="str">
            <v>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МУ "Дворец спорта "Лама"</v>
          </cell>
          <cell r="G58" t="str">
            <v xml:space="preserve">Давыдов </v>
          </cell>
          <cell r="H58" t="str">
            <v>Роман</v>
          </cell>
          <cell r="I58" t="str">
            <v>Николаевич</v>
          </cell>
          <cell r="K58" t="str">
            <v>заместитель директора по безопасности</v>
          </cell>
          <cell r="L58" t="str">
            <v>10 лет</v>
          </cell>
          <cell r="M58" t="str">
            <v>внеочередная</v>
          </cell>
          <cell r="N58" t="str">
            <v>административно—технический персонал</v>
          </cell>
          <cell r="R58" t="str">
            <v>IV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МУ "Дворец спорта "Лама"</v>
          </cell>
          <cell r="G59" t="str">
            <v xml:space="preserve">Луковенко  </v>
          </cell>
          <cell r="H59" t="str">
            <v>Александр</v>
          </cell>
          <cell r="I59" t="str">
            <v>Иванович</v>
          </cell>
          <cell r="K59" t="str">
            <v>ведущий механик</v>
          </cell>
          <cell r="L59" t="str">
            <v>менее года</v>
          </cell>
          <cell r="M59" t="str">
            <v>первичная</v>
          </cell>
          <cell r="N59" t="str">
            <v>административно—технический персонал</v>
          </cell>
          <cell r="R59" t="str">
            <v>IV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МУ "Дворец спорта "Лама"</v>
          </cell>
          <cell r="G60" t="str">
            <v>Березин</v>
          </cell>
          <cell r="H60" t="str">
            <v>Олег</v>
          </cell>
          <cell r="I60" t="str">
            <v xml:space="preserve"> Сергеевич</v>
          </cell>
          <cell r="K60" t="str">
            <v>электромонтер по ремонту и обслуживанию электрооборудования</v>
          </cell>
          <cell r="L60" t="str">
            <v>менее года</v>
          </cell>
          <cell r="M60" t="str">
            <v>первичная</v>
          </cell>
          <cell r="N60" t="str">
            <v>административно—технический персонал</v>
          </cell>
          <cell r="R60" t="str">
            <v>IV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МУ "Дворец спорта "Лама"</v>
          </cell>
          <cell r="G61" t="str">
            <v xml:space="preserve">Заморов </v>
          </cell>
          <cell r="H61" t="str">
            <v>Дмитрий</v>
          </cell>
          <cell r="I61" t="str">
            <v>Юрьевич</v>
          </cell>
          <cell r="K61" t="str">
            <v>главный инженер</v>
          </cell>
          <cell r="L61" t="str">
            <v>менее года</v>
          </cell>
          <cell r="M61" t="str">
            <v>первичная</v>
          </cell>
          <cell r="N61" t="str">
            <v>административно—технический персонал</v>
          </cell>
          <cell r="R61" t="str">
            <v>III до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"АГК-1"
(ОП Свистягино)</v>
          </cell>
          <cell r="G62" t="str">
            <v>Фанин</v>
          </cell>
          <cell r="H62" t="str">
            <v>Юрий</v>
          </cell>
          <cell r="I62" t="str">
            <v>Гаффанович</v>
          </cell>
          <cell r="K62" t="str">
            <v>Главный инженер</v>
          </cell>
          <cell r="L62" t="str">
            <v>2 года 10 мес</v>
          </cell>
          <cell r="M62" t="str">
            <v>очередная</v>
          </cell>
          <cell r="N62" t="str">
            <v>административно—технический персонал</v>
          </cell>
          <cell r="R62" t="str">
            <v>V до и выше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АО "Электропровод"</v>
          </cell>
          <cell r="G63" t="str">
            <v>Угольков</v>
          </cell>
          <cell r="H63" t="str">
            <v>Игорь</v>
          </cell>
          <cell r="I63" t="str">
            <v>Николаевич</v>
          </cell>
          <cell r="K63" t="str">
            <v>Специалист по охране труда</v>
          </cell>
          <cell r="L63" t="str">
            <v>12 лет</v>
          </cell>
          <cell r="M63" t="str">
            <v>первичная</v>
          </cell>
          <cell r="N63" t="str">
            <v>административно—технический персонал</v>
          </cell>
          <cell r="R63" t="str">
            <v>II до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ИП Степанченко П.А.</v>
          </cell>
          <cell r="G64" t="str">
            <v>Степанченко</v>
          </cell>
          <cell r="H64" t="str">
            <v>Павел</v>
          </cell>
          <cell r="I64" t="str">
            <v>Анатольевич</v>
          </cell>
          <cell r="K64" t="str">
            <v>Индивидуальный предприниматель</v>
          </cell>
          <cell r="L64" t="str">
            <v>3 месяца</v>
          </cell>
          <cell r="M64" t="str">
            <v>внеочередная</v>
          </cell>
          <cell r="N64" t="str">
            <v>административно—технический персонал</v>
          </cell>
          <cell r="R64" t="str">
            <v>III до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"ФК ПУЛЬС"</v>
          </cell>
          <cell r="G65" t="str">
            <v>Андросов</v>
          </cell>
          <cell r="H65" t="str">
            <v>Сергей</v>
          </cell>
          <cell r="I65" t="str">
            <v>Александрович</v>
          </cell>
          <cell r="K65" t="str">
            <v>Главный инженер</v>
          </cell>
          <cell r="L65" t="str">
            <v xml:space="preserve"> 1г4мес.</v>
          </cell>
          <cell r="M65" t="str">
            <v>внеочередная</v>
          </cell>
          <cell r="N65" t="str">
            <v>административно—технический персонал</v>
          </cell>
          <cell r="R65" t="str">
            <v>IV до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ООО "ФК ПУЛЬС"</v>
          </cell>
          <cell r="G66" t="str">
            <v>Булимов</v>
          </cell>
          <cell r="H66" t="str">
            <v>Евгений</v>
          </cell>
          <cell r="I66" t="str">
            <v>Валерьевич</v>
          </cell>
          <cell r="K66" t="str">
            <v>Ведущий техник</v>
          </cell>
          <cell r="L66">
            <v>8</v>
          </cell>
          <cell r="M66" t="str">
            <v>внеочередная</v>
          </cell>
          <cell r="N66" t="str">
            <v>административно—технический персонал</v>
          </cell>
          <cell r="R66" t="str">
            <v>III до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ООО "ФК ПУЛЬС"</v>
          </cell>
          <cell r="G67" t="str">
            <v>Задорин</v>
          </cell>
          <cell r="H67" t="str">
            <v>Сергей</v>
          </cell>
          <cell r="I67" t="str">
            <v>Анатольевич</v>
          </cell>
          <cell r="K67" t="str">
            <v>Техник</v>
          </cell>
          <cell r="L67">
            <v>4</v>
          </cell>
          <cell r="M67" t="str">
            <v>внеочередная</v>
          </cell>
          <cell r="N67" t="str">
            <v>административно—технический персонал</v>
          </cell>
          <cell r="R67" t="str">
            <v>III до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ООО "ФК ПУЛЬС"</v>
          </cell>
          <cell r="G68" t="str">
            <v>Барабанов</v>
          </cell>
          <cell r="H68" t="str">
            <v>Андрей</v>
          </cell>
          <cell r="I68" t="str">
            <v>Станиславович</v>
          </cell>
          <cell r="K68" t="str">
            <v>Старший специалист</v>
          </cell>
          <cell r="L68">
            <v>6</v>
          </cell>
          <cell r="M68" t="str">
            <v>внеочередная</v>
          </cell>
          <cell r="N68" t="str">
            <v>административно—технический персонал</v>
          </cell>
          <cell r="R68" t="str">
            <v>III до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ООО "ФК ПУЛЬС"</v>
          </cell>
          <cell r="G69" t="str">
            <v>Смирнов</v>
          </cell>
          <cell r="H69" t="str">
            <v>Леонид</v>
          </cell>
          <cell r="I69" t="str">
            <v>Борисович</v>
          </cell>
          <cell r="K69" t="str">
            <v>Инженер-электрик</v>
          </cell>
          <cell r="L69">
            <v>6</v>
          </cell>
          <cell r="M69" t="str">
            <v>внеочередная</v>
          </cell>
          <cell r="N69" t="str">
            <v>административно—технический персонал</v>
          </cell>
          <cell r="R69" t="str">
            <v>IV до 1000 В</v>
          </cell>
          <cell r="S69" t="str">
            <v>ПТЭЭПЭЭ</v>
          </cell>
          <cell r="V69">
            <v>0.4375</v>
          </cell>
        </row>
        <row r="70">
          <cell r="E70" t="str">
            <v>ООО "ПФ "СТИС"</v>
          </cell>
          <cell r="G70" t="str">
            <v>Козлов</v>
          </cell>
          <cell r="H70" t="str">
            <v>Дмитрий</v>
          </cell>
          <cell r="I70" t="str">
            <v>Сергеевич</v>
          </cell>
          <cell r="K70" t="str">
            <v>инженер по качеству</v>
          </cell>
          <cell r="L70" t="str">
            <v>6 лет</v>
          </cell>
          <cell r="M70" t="str">
            <v>очередная</v>
          </cell>
          <cell r="N70" t="str">
            <v>административно—технический персонал</v>
          </cell>
          <cell r="R70" t="str">
            <v>V до и выше 1000 В</v>
          </cell>
          <cell r="S70" t="str">
            <v>ПТЭЭПЭЭ</v>
          </cell>
          <cell r="V70">
            <v>0.4375</v>
          </cell>
        </row>
        <row r="71">
          <cell r="E71" t="str">
            <v>ООО "ПФ "СТИС"</v>
          </cell>
          <cell r="G71" t="str">
            <v>Соловов</v>
          </cell>
          <cell r="H71" t="str">
            <v>Виктор</v>
          </cell>
          <cell r="I71" t="str">
            <v>Николаевич</v>
          </cell>
          <cell r="K71" t="str">
            <v>главный энергетик</v>
          </cell>
          <cell r="L71" t="str">
            <v>9 лет 1 мес.</v>
          </cell>
          <cell r="M71" t="str">
            <v>очередная</v>
          </cell>
          <cell r="N71" t="str">
            <v>административно—технический персонал</v>
          </cell>
          <cell r="R71" t="str">
            <v>III до 1000 В</v>
          </cell>
          <cell r="S71" t="str">
            <v>ПТЭЭПЭЭ</v>
          </cell>
          <cell r="V71">
            <v>0.4375</v>
          </cell>
        </row>
        <row r="72">
          <cell r="E72" t="str">
            <v>ООО "ПФ "СТИС"</v>
          </cell>
          <cell r="G72" t="str">
            <v>Пономарев</v>
          </cell>
          <cell r="H72" t="str">
            <v>Никита</v>
          </cell>
          <cell r="I72" t="str">
            <v>Андреевич</v>
          </cell>
          <cell r="K72" t="str">
            <v>инженер ПТО</v>
          </cell>
          <cell r="L72" t="str">
            <v xml:space="preserve">10 лет </v>
          </cell>
          <cell r="M72" t="str">
            <v>очередная</v>
          </cell>
          <cell r="N72" t="str">
            <v>административно—технический персонал</v>
          </cell>
          <cell r="R72" t="str">
            <v>II до 1000 В</v>
          </cell>
          <cell r="S72" t="str">
            <v>ПТЭЭПЭЭ</v>
          </cell>
          <cell r="V72">
            <v>0.4375</v>
          </cell>
        </row>
        <row r="73">
          <cell r="E73" t="str">
            <v>ООО "ТОТТИ"</v>
          </cell>
          <cell r="G73" t="str">
            <v>Прошин</v>
          </cell>
          <cell r="H73" t="str">
            <v xml:space="preserve">Юрий </v>
          </cell>
          <cell r="I73" t="str">
            <v>Владимирович</v>
          </cell>
          <cell r="K73" t="str">
            <v>менеджер АХО</v>
          </cell>
          <cell r="L73" t="str">
            <v>7 мес</v>
          </cell>
          <cell r="M73" t="str">
            <v>внеочередная</v>
          </cell>
          <cell r="N73" t="str">
            <v>административно—технический персонал</v>
          </cell>
          <cell r="R73" t="str">
            <v>III до 1000 В</v>
          </cell>
          <cell r="S73" t="str">
            <v>ПТЭЭПЭЭ</v>
          </cell>
          <cell r="V73">
            <v>0.4375</v>
          </cell>
        </row>
        <row r="74">
          <cell r="E74" t="str">
            <v>ООО "АНТ-РЕСУРС"</v>
          </cell>
          <cell r="G74" t="str">
            <v xml:space="preserve">Зайцев </v>
          </cell>
          <cell r="H74" t="str">
            <v xml:space="preserve">Дмитрий </v>
          </cell>
          <cell r="I74" t="str">
            <v xml:space="preserve">Алексеевич </v>
          </cell>
          <cell r="K74" t="str">
            <v xml:space="preserve">Производитель работ </v>
          </cell>
          <cell r="L74" t="str">
            <v>1 год</v>
          </cell>
          <cell r="M74" t="str">
            <v xml:space="preserve">внеочередная </v>
          </cell>
          <cell r="N74" t="str">
            <v>административно—технический персонал</v>
          </cell>
          <cell r="R74" t="str">
            <v>III до и выше 1000 В</v>
          </cell>
          <cell r="S74" t="str">
            <v>ПТЭЭПЭЭ</v>
          </cell>
          <cell r="V74">
            <v>0.4375</v>
          </cell>
        </row>
        <row r="75">
          <cell r="E75" t="str">
            <v>ИП "Белозерова Е.Ю"</v>
          </cell>
          <cell r="G75" t="str">
            <v>Рожко</v>
          </cell>
          <cell r="H75" t="str">
            <v>Сергей</v>
          </cell>
          <cell r="I75" t="str">
            <v>Владимирович</v>
          </cell>
          <cell r="K75" t="str">
            <v>Менеждер</v>
          </cell>
          <cell r="L75" t="str">
            <v>4 года           17 дней</v>
          </cell>
          <cell r="M75" t="str">
            <v>первичная</v>
          </cell>
          <cell r="N75" t="str">
            <v>административно—технический персонал</v>
          </cell>
          <cell r="R75" t="str">
            <v>II до и выше 1000 В</v>
          </cell>
          <cell r="S75" t="str">
            <v>ПТЭЭПЭЭ</v>
          </cell>
          <cell r="V75">
            <v>0.4375</v>
          </cell>
        </row>
        <row r="76">
          <cell r="E76" t="str">
            <v>АО "ИЭММ"</v>
          </cell>
          <cell r="G76" t="str">
            <v>Петров</v>
          </cell>
          <cell r="H76" t="str">
            <v>Игорь</v>
          </cell>
          <cell r="I76" t="str">
            <v>Владимирович</v>
          </cell>
          <cell r="K76" t="str">
            <v>главный энергетик</v>
          </cell>
          <cell r="L76" t="str">
            <v>3года</v>
          </cell>
          <cell r="M76" t="str">
            <v>очередная</v>
          </cell>
          <cell r="N76" t="str">
            <v>административно—технический персонал</v>
          </cell>
          <cell r="R76" t="str">
            <v>V до и выше 1000 В</v>
          </cell>
          <cell r="S76" t="str">
            <v>ПТЭЭПЭЭ</v>
          </cell>
          <cell r="V76">
            <v>0.4375</v>
          </cell>
        </row>
        <row r="77">
          <cell r="E77" t="str">
            <v>АО "Краснозаводский химический завод"</v>
          </cell>
          <cell r="G77" t="str">
            <v>Алтухов</v>
          </cell>
          <cell r="H77" t="str">
            <v>Юрий</v>
          </cell>
          <cell r="I77" t="str">
            <v>Алексеевич</v>
          </cell>
          <cell r="K77" t="str">
            <v>Главный энергетик</v>
          </cell>
          <cell r="L77" t="str">
            <v>2 года</v>
          </cell>
          <cell r="M77" t="str">
            <v>очередная</v>
          </cell>
          <cell r="N77" t="str">
            <v>административно—технический персонал</v>
          </cell>
          <cell r="R77" t="str">
            <v>V до и выше 1000 В</v>
          </cell>
          <cell r="S77" t="str">
            <v>ПТЭЭПЭЭ</v>
          </cell>
          <cell r="V77">
            <v>0.4375</v>
          </cell>
        </row>
        <row r="78">
          <cell r="E78" t="str">
            <v>ООО "Амир-Сервис"</v>
          </cell>
          <cell r="G78" t="str">
            <v>Дербин</v>
          </cell>
          <cell r="H78" t="str">
            <v>Сергей</v>
          </cell>
          <cell r="I78" t="str">
            <v>Николаевич</v>
          </cell>
          <cell r="K78" t="str">
            <v>главный энергетик</v>
          </cell>
          <cell r="L78" t="str">
            <v>9 лет</v>
          </cell>
          <cell r="M78" t="str">
            <v>очередная</v>
          </cell>
          <cell r="N78" t="str">
            <v>административно—технический персонал</v>
          </cell>
          <cell r="R78" t="str">
            <v>V до и выше 1000 В</v>
          </cell>
          <cell r="S78" t="str">
            <v>ПТЭЭПЭЭ</v>
          </cell>
          <cell r="V78">
            <v>0.4375</v>
          </cell>
        </row>
        <row r="79">
          <cell r="E79" t="str">
            <v>ООО ФКНТ</v>
          </cell>
          <cell r="G79" t="str">
            <v>Макаров</v>
          </cell>
          <cell r="H79" t="str">
            <v>Никита</v>
          </cell>
          <cell r="I79" t="str">
            <v>Витальевич</v>
          </cell>
          <cell r="K79" t="str">
            <v>Заместитель главного энергетика</v>
          </cell>
          <cell r="L79" t="str">
            <v>1 год 6 мес.</v>
          </cell>
          <cell r="M79" t="str">
            <v>внеочередная</v>
          </cell>
          <cell r="N79" t="str">
            <v>административно—технический персонал</v>
          </cell>
          <cell r="R79" t="str">
            <v>V до и выше 1000 В</v>
          </cell>
          <cell r="S79" t="str">
            <v>ПТЭЭПЭЭ</v>
          </cell>
          <cell r="V79">
            <v>0.4375</v>
          </cell>
        </row>
        <row r="80">
          <cell r="E80" t="str">
            <v>АО "Газпром космические системы"</v>
          </cell>
          <cell r="G80" t="str">
            <v xml:space="preserve">Овчаров </v>
          </cell>
          <cell r="H80" t="str">
            <v xml:space="preserve">Виктор </v>
          </cell>
          <cell r="I80" t="str">
            <v>Павлович</v>
          </cell>
          <cell r="K80" t="str">
            <v>заместитель начальника службы</v>
          </cell>
          <cell r="L80" t="str">
            <v>1 год</v>
          </cell>
          <cell r="M80" t="str">
            <v>первичная</v>
          </cell>
          <cell r="N80" t="str">
            <v>административно—технический персонал</v>
          </cell>
          <cell r="R80" t="str">
            <v>II до и выше 1000 В</v>
          </cell>
          <cell r="S80" t="str">
            <v>ПТЭЭПЭЭ</v>
          </cell>
          <cell r="V80">
            <v>0.4375</v>
          </cell>
        </row>
        <row r="81">
          <cell r="E81" t="str">
            <v>АО "Газпром космические системы"</v>
          </cell>
          <cell r="G81" t="str">
            <v xml:space="preserve">Шамотин </v>
          </cell>
          <cell r="H81" t="str">
            <v xml:space="preserve">Алексей </v>
          </cell>
          <cell r="I81" t="str">
            <v>Александрович</v>
          </cell>
          <cell r="K81" t="str">
            <v>начальник электроизмерительной лаборатории</v>
          </cell>
          <cell r="L81" t="str">
            <v>1год 3 месяца</v>
          </cell>
          <cell r="M81" t="str">
            <v>внеочередная</v>
          </cell>
          <cell r="N81" t="str">
            <v>административно-технический персонал с правом проведения испытаний повышенным напряжением</v>
          </cell>
          <cell r="R81" t="str">
            <v>III до и выше 1000 В</v>
          </cell>
          <cell r="S81" t="str">
            <v>ПТЭЭСиС</v>
          </cell>
          <cell r="V81">
            <v>0.4375</v>
          </cell>
        </row>
        <row r="82">
          <cell r="E82" t="str">
            <v>АО "Газпром космические системы"</v>
          </cell>
          <cell r="G82" t="str">
            <v xml:space="preserve">Овчаров </v>
          </cell>
          <cell r="H82" t="str">
            <v xml:space="preserve">Виктор </v>
          </cell>
          <cell r="I82" t="str">
            <v>Павлович</v>
          </cell>
          <cell r="K82" t="str">
            <v>заместитель начальника службы</v>
          </cell>
          <cell r="L82" t="str">
            <v>1 год</v>
          </cell>
          <cell r="M82" t="str">
            <v>первичная</v>
          </cell>
          <cell r="N82" t="str">
            <v>руководящий работник</v>
          </cell>
          <cell r="S82" t="str">
            <v>ПТЭТЭ</v>
          </cell>
          <cell r="V82">
            <v>0.4375</v>
          </cell>
        </row>
        <row r="83">
          <cell r="E83" t="str">
            <v>АО "Газпром космические системы"</v>
          </cell>
          <cell r="G83" t="str">
            <v>Виноградов</v>
          </cell>
          <cell r="H83" t="str">
            <v xml:space="preserve">Алексей </v>
          </cell>
          <cell r="I83" t="str">
            <v>Николаевич</v>
          </cell>
          <cell r="K83" t="str">
            <v>начальник отдела</v>
          </cell>
          <cell r="L83" t="str">
            <v>12 лет</v>
          </cell>
          <cell r="M83" t="str">
            <v>первичная</v>
          </cell>
          <cell r="N83" t="str">
            <v>руководящий работник</v>
          </cell>
          <cell r="S83" t="str">
            <v>ПТЭТЭ</v>
          </cell>
          <cell r="V83">
            <v>0.4375</v>
          </cell>
        </row>
        <row r="84">
          <cell r="E84" t="str">
            <v>АО "Биоресурс"</v>
          </cell>
          <cell r="G84" t="str">
            <v>Порфирьев</v>
          </cell>
          <cell r="H84" t="str">
            <v>Дмитрий</v>
          </cell>
          <cell r="I84" t="str">
            <v>Валерьевич</v>
          </cell>
          <cell r="K84" t="str">
            <v>Начальник участка</v>
          </cell>
          <cell r="L84" t="str">
            <v>2г.</v>
          </cell>
          <cell r="M84" t="str">
            <v>первичная</v>
          </cell>
          <cell r="N84" t="str">
            <v>административно—технический персонал</v>
          </cell>
          <cell r="R84" t="str">
            <v>II до 1000 В</v>
          </cell>
          <cell r="S84" t="str">
            <v>ПТЭЭПЭЭ</v>
          </cell>
          <cell r="V84">
            <v>0.4375</v>
          </cell>
        </row>
        <row r="85">
          <cell r="E85" t="str">
            <v>АО "Биоресурс"</v>
          </cell>
          <cell r="G85" t="str">
            <v>Ермош</v>
          </cell>
          <cell r="H85" t="str">
            <v>Александр</v>
          </cell>
          <cell r="I85" t="str">
            <v>Олегович</v>
          </cell>
          <cell r="K85" t="str">
            <v>Мастер участка</v>
          </cell>
          <cell r="L85" t="str">
            <v>2г.</v>
          </cell>
          <cell r="M85" t="str">
            <v>первичная</v>
          </cell>
          <cell r="N85" t="str">
            <v>административно—технический персонал</v>
          </cell>
          <cell r="R85" t="str">
            <v>II до 1000 В</v>
          </cell>
          <cell r="S85" t="str">
            <v>ПТЭЭПЭЭ</v>
          </cell>
          <cell r="V85">
            <v>0.4375</v>
          </cell>
        </row>
        <row r="86">
          <cell r="E86" t="str">
            <v>АО "Биоресурс"</v>
          </cell>
          <cell r="G86" t="str">
            <v>Гришковцев</v>
          </cell>
          <cell r="H86" t="str">
            <v>Алексей</v>
          </cell>
          <cell r="I86" t="str">
            <v>Сергеевич</v>
          </cell>
          <cell r="K86" t="str">
            <v>Электромонтажник</v>
          </cell>
          <cell r="L86" t="str">
            <v>2г.</v>
          </cell>
          <cell r="M86" t="str">
            <v>первичная</v>
          </cell>
          <cell r="N86" t="str">
            <v>ремонтный персонал</v>
          </cell>
          <cell r="R86" t="str">
            <v>II до 1000 В</v>
          </cell>
          <cell r="S86" t="str">
            <v>ПТЭЭПЭЭ</v>
          </cell>
          <cell r="V86">
            <v>0.4375</v>
          </cell>
        </row>
        <row r="87">
          <cell r="E87" t="str">
            <v>АО "Биоресурс"</v>
          </cell>
          <cell r="G87" t="str">
            <v xml:space="preserve">Сидякин </v>
          </cell>
          <cell r="H87" t="str">
            <v xml:space="preserve"> Виктор </v>
          </cell>
          <cell r="I87" t="str">
            <v xml:space="preserve"> Александрович</v>
          </cell>
          <cell r="K87" t="str">
            <v>Электромонтажник</v>
          </cell>
          <cell r="L87" t="str">
            <v>1г 6 мес</v>
          </cell>
          <cell r="M87" t="str">
            <v>первичная</v>
          </cell>
          <cell r="N87" t="str">
            <v>ремонтный персонал</v>
          </cell>
          <cell r="R87" t="str">
            <v>II до 1000 В</v>
          </cell>
          <cell r="S87" t="str">
            <v>ПТЭЭПЭЭ</v>
          </cell>
          <cell r="V87">
            <v>0.4375</v>
          </cell>
        </row>
        <row r="88">
          <cell r="E88" t="str">
            <v>АО "Биоресурс"</v>
          </cell>
          <cell r="G88" t="str">
            <v>Фурсов</v>
          </cell>
          <cell r="H88" t="str">
            <v>Павел</v>
          </cell>
          <cell r="I88" t="str">
            <v>Анатольевич</v>
          </cell>
          <cell r="K88" t="str">
            <v>Электромонтажник</v>
          </cell>
          <cell r="L88" t="str">
            <v>1г.10 мес.</v>
          </cell>
          <cell r="M88" t="str">
            <v>первичная</v>
          </cell>
          <cell r="N88" t="str">
            <v>ремонтный персонал</v>
          </cell>
          <cell r="R88" t="str">
            <v>II до 1000 В</v>
          </cell>
          <cell r="S88" t="str">
            <v>ПТЭЭПЭЭ</v>
          </cell>
          <cell r="V88">
            <v>0.45833333333333331</v>
          </cell>
        </row>
        <row r="89">
          <cell r="E89" t="str">
            <v>АО "Биоресурс"</v>
          </cell>
          <cell r="G89" t="str">
            <v>Николаев</v>
          </cell>
          <cell r="H89" t="str">
            <v>Дмитрий</v>
          </cell>
          <cell r="I89" t="str">
            <v>Валерьевич</v>
          </cell>
          <cell r="K89" t="str">
            <v>Электромонтажник</v>
          </cell>
          <cell r="L89" t="str">
            <v>1 мес.</v>
          </cell>
          <cell r="M89" t="str">
            <v>первичная</v>
          </cell>
          <cell r="N89" t="str">
            <v>ремонтный персонал</v>
          </cell>
          <cell r="R89" t="str">
            <v>II до 1000 В</v>
          </cell>
          <cell r="S89" t="str">
            <v>ПТЭЭПЭЭ</v>
          </cell>
          <cell r="V89">
            <v>0.45833333333333331</v>
          </cell>
        </row>
        <row r="90">
          <cell r="E90" t="str">
            <v>ООО "ЖИВЫЕ ДИВАНЫ"</v>
          </cell>
          <cell r="G90" t="str">
            <v>Ломовцев</v>
          </cell>
          <cell r="H90" t="str">
            <v>Михаил</v>
          </cell>
          <cell r="I90" t="str">
            <v>Михайлович</v>
          </cell>
          <cell r="K90" t="str">
            <v>Заместитель главного энергетика</v>
          </cell>
          <cell r="L90" t="str">
            <v>3года</v>
          </cell>
          <cell r="M90" t="str">
            <v>внеочередная</v>
          </cell>
          <cell r="N90" t="str">
            <v>административно—технический персонал</v>
          </cell>
          <cell r="R90" t="str">
            <v>V до и выше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 xml:space="preserve">АО «ОЭЗ ТВТ «Дубна» </v>
          </cell>
          <cell r="G91" t="str">
            <v>Ерофеев</v>
          </cell>
          <cell r="H91" t="str">
            <v>Андрей</v>
          </cell>
          <cell r="I91" t="str">
            <v>Анатольевич</v>
          </cell>
          <cell r="K91" t="str">
            <v>Главный инженер</v>
          </cell>
          <cell r="L91" t="str">
            <v>1 год 7 месяцев.</v>
          </cell>
          <cell r="M91" t="str">
            <v>очередная</v>
          </cell>
          <cell r="N91" t="str">
            <v>руководящий работник</v>
          </cell>
          <cell r="S91" t="str">
            <v>ПТЭТЭ</v>
          </cell>
          <cell r="V91">
            <v>0.45833333333333331</v>
          </cell>
        </row>
        <row r="92">
          <cell r="E92" t="str">
            <v>ООО "Глобус"</v>
          </cell>
          <cell r="G92" t="str">
            <v xml:space="preserve">Грешников </v>
          </cell>
          <cell r="H92" t="str">
            <v>Андрей</v>
          </cell>
          <cell r="I92" t="str">
            <v>Сергеевич</v>
          </cell>
          <cell r="K92" t="str">
            <v>Начальник аварийной службы</v>
          </cell>
          <cell r="L92" t="str">
            <v>2 года 11 мес.</v>
          </cell>
          <cell r="M92" t="str">
            <v>очередная</v>
          </cell>
          <cell r="N92" t="str">
            <v>руководитель структурного подразделения</v>
          </cell>
          <cell r="S92" t="str">
            <v>ПТЭТЭ</v>
          </cell>
          <cell r="V92">
            <v>0.45833333333333331</v>
          </cell>
        </row>
        <row r="93">
          <cell r="E93" t="str">
            <v>ООО "Глобус"</v>
          </cell>
          <cell r="G93" t="str">
            <v xml:space="preserve">Юров </v>
          </cell>
          <cell r="H93" t="str">
            <v>Николай</v>
          </cell>
          <cell r="I93" t="str">
            <v>Николаевич</v>
          </cell>
          <cell r="K93" t="str">
            <v>Мастер по ремонту ТЭО</v>
          </cell>
          <cell r="L93" t="str">
            <v>8 лет</v>
          </cell>
          <cell r="M93" t="str">
            <v>очередная</v>
          </cell>
          <cell r="N93" t="str">
            <v>руководящий работник</v>
          </cell>
          <cell r="S93" t="str">
            <v>ПТЭТЭ</v>
          </cell>
          <cell r="V93">
            <v>0.45833333333333331</v>
          </cell>
        </row>
        <row r="94">
          <cell r="E94" t="str">
            <v>ООО "ЧОП "Алекс +"</v>
          </cell>
          <cell r="G94" t="str">
            <v>Иванщин</v>
          </cell>
          <cell r="H94" t="str">
            <v>Вадим</v>
          </cell>
          <cell r="I94" t="str">
            <v>Юрьевич</v>
          </cell>
          <cell r="K94" t="str">
            <v>Генеральный директор</v>
          </cell>
          <cell r="L94" t="str">
            <v>13 лет</v>
          </cell>
          <cell r="M94" t="str">
            <v>первичная</v>
          </cell>
          <cell r="N94" t="str">
            <v>административно—технический персонал</v>
          </cell>
          <cell r="R94" t="str">
            <v>II до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«Комплект-Сервис»</v>
          </cell>
          <cell r="G95" t="str">
            <v>Горюнов</v>
          </cell>
          <cell r="H95" t="str">
            <v>Сергей</v>
          </cell>
          <cell r="I95" t="str">
            <v>Евгеньевич</v>
          </cell>
          <cell r="K95" t="str">
            <v>Мастер цеха</v>
          </cell>
          <cell r="L95" t="str">
            <v>18 лет</v>
          </cell>
          <cell r="M95" t="str">
            <v>внеочередная</v>
          </cell>
          <cell r="N95" t="str">
            <v>административно—технический персонал</v>
          </cell>
          <cell r="R95" t="str">
            <v>IV до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 "РАМКОН"</v>
          </cell>
          <cell r="G96" t="str">
            <v>Рыцарев</v>
          </cell>
          <cell r="H96" t="str">
            <v>Анатолий</v>
          </cell>
          <cell r="I96" t="str">
            <v>Александрович</v>
          </cell>
          <cell r="K96" t="str">
            <v>главный энергетик</v>
          </cell>
          <cell r="L96" t="str">
            <v>5 лет 5 мес</v>
          </cell>
          <cell r="M96" t="str">
            <v>внеочередная</v>
          </cell>
          <cell r="N96" t="str">
            <v>административно—технический персонал</v>
          </cell>
          <cell r="R96" t="str">
            <v>V до и выше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"БанКО"</v>
          </cell>
          <cell r="G97" t="str">
            <v xml:space="preserve">Витнов </v>
          </cell>
          <cell r="H97" t="str">
            <v xml:space="preserve"> Михаил</v>
          </cell>
          <cell r="I97" t="str">
            <v>Сергеевич</v>
          </cell>
          <cell r="K97" t="str">
            <v>заместитель начальника производства</v>
          </cell>
          <cell r="L97" t="str">
            <v>3 года, 6 мес.</v>
          </cell>
          <cell r="M97" t="str">
            <v>внеочередная</v>
          </cell>
          <cell r="N97" t="str">
            <v>административно—технический персонал</v>
          </cell>
          <cell r="R97" t="str">
            <v>III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"ЮСАНА"</v>
          </cell>
          <cell r="G98" t="str">
            <v>Коваль</v>
          </cell>
          <cell r="H98" t="str">
            <v>Алексей</v>
          </cell>
          <cell r="I98" t="str">
            <v>Николаевич</v>
          </cell>
          <cell r="K98" t="str">
            <v xml:space="preserve">Электромонтер по ремонту и обслуживанию электрооборудования </v>
          </cell>
          <cell r="L98" t="str">
            <v>3 месяца</v>
          </cell>
          <cell r="M98" t="str">
            <v>внеочередная</v>
          </cell>
          <cell r="N98" t="str">
            <v>оперативно-ремонтный персонал</v>
          </cell>
          <cell r="R98" t="str">
            <v>II до и выше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АО "Уголь-Транс"</v>
          </cell>
          <cell r="G99" t="str">
            <v>Чиркин</v>
          </cell>
          <cell r="H99" t="str">
            <v>Евгений</v>
          </cell>
          <cell r="I99" t="str">
            <v>Александрович</v>
          </cell>
          <cell r="K99" t="str">
            <v>директор по управлению персоналом</v>
          </cell>
          <cell r="L99" t="str">
            <v>5 лет 2 мес.</v>
          </cell>
          <cell r="M99" t="str">
            <v>внеочередная</v>
          </cell>
          <cell r="N99" t="str">
            <v>административно—технический персонал</v>
          </cell>
          <cell r="R99" t="str">
            <v>IV до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АО "Уголь-Транс"</v>
          </cell>
          <cell r="G100" t="str">
            <v>Терешков</v>
          </cell>
          <cell r="H100" t="str">
            <v xml:space="preserve">Алексей </v>
          </cell>
          <cell r="I100" t="str">
            <v>Анатольевич</v>
          </cell>
          <cell r="K100" t="str">
            <v>директор по информационным технологиям</v>
          </cell>
          <cell r="L100" t="str">
            <v xml:space="preserve">4 года 5 мес. </v>
          </cell>
          <cell r="M100" t="str">
            <v>очередная</v>
          </cell>
          <cell r="N100" t="str">
            <v>административно—технический персонал</v>
          </cell>
          <cell r="R100" t="str">
            <v>IV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 xml:space="preserve"> ООО «ИНЖИПРАЙМ»</v>
          </cell>
          <cell r="G101" t="str">
            <v>Коркин</v>
          </cell>
          <cell r="H101" t="str">
            <v>Алексей</v>
          </cell>
          <cell r="I101" t="str">
            <v>Геннадьевич</v>
          </cell>
          <cell r="K101" t="str">
            <v>главный энергетик</v>
          </cell>
          <cell r="L101" t="str">
            <v>1 мес</v>
          </cell>
          <cell r="M101" t="str">
            <v>внеочередная</v>
          </cell>
          <cell r="N101" t="str">
            <v>административно—технический персонал</v>
          </cell>
          <cell r="R101" t="str">
            <v>V до и выше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"Автоконтракты"</v>
          </cell>
          <cell r="G102" t="str">
            <v>Ротко</v>
          </cell>
          <cell r="H102" t="str">
            <v>Александр</v>
          </cell>
          <cell r="I102" t="str">
            <v>Сергеевич</v>
          </cell>
          <cell r="K102" t="str">
            <v>начальник склада</v>
          </cell>
          <cell r="L102" t="str">
            <v>11 мес.</v>
          </cell>
          <cell r="M102" t="str">
            <v>первичная</v>
          </cell>
          <cell r="N102" t="str">
            <v>административно—технический персонал</v>
          </cell>
          <cell r="R102" t="str">
            <v>II до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"КОФ "ПАЛИТРА"</v>
          </cell>
          <cell r="G103" t="str">
            <v xml:space="preserve">Демченко </v>
          </cell>
          <cell r="H103" t="str">
            <v>Роман</v>
          </cell>
          <cell r="I103" t="str">
            <v>Павлович</v>
          </cell>
          <cell r="K103" t="str">
            <v>Заместитель технического директора по эксплуатации зданий</v>
          </cell>
          <cell r="L103" t="str">
            <v>2 мес</v>
          </cell>
          <cell r="M103" t="str">
            <v>первичная</v>
          </cell>
          <cell r="N103" t="str">
            <v>административно—технический персонал</v>
          </cell>
          <cell r="R103" t="str">
            <v>II до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 xml:space="preserve">АО «Люберецкая теплосеть» </v>
          </cell>
          <cell r="G104" t="str">
            <v xml:space="preserve">Масленников </v>
          </cell>
          <cell r="H104" t="str">
            <v>Леонид</v>
          </cell>
          <cell r="I104" t="str">
            <v>Аркадьевич</v>
          </cell>
          <cell r="K104" t="str">
            <v xml:space="preserve">мастер КИПиА                    3-го эксплуатационного района </v>
          </cell>
          <cell r="L104" t="str">
            <v>20 лет</v>
          </cell>
          <cell r="M104" t="str">
            <v>очередная</v>
          </cell>
          <cell r="N104" t="str">
            <v>административно—технический персонал</v>
          </cell>
          <cell r="R104" t="str">
            <v>IV до 1000 В</v>
          </cell>
          <cell r="S104" t="str">
            <v>ПТЭЭСиС</v>
          </cell>
          <cell r="V104">
            <v>0.45833333333333331</v>
          </cell>
        </row>
        <row r="105">
          <cell r="E105" t="str">
            <v>МУК ДК им. Воровского</v>
          </cell>
          <cell r="G105" t="str">
            <v xml:space="preserve">Димова </v>
          </cell>
          <cell r="H105" t="str">
            <v>Надежда</v>
          </cell>
          <cell r="I105" t="str">
            <v>Федоровна</v>
          </cell>
          <cell r="K105" t="str">
            <v>Заместитель директора по безопасности и охране труда</v>
          </cell>
          <cell r="L105" t="str">
            <v>8 лет</v>
          </cell>
          <cell r="M105" t="str">
            <v>очередная</v>
          </cell>
          <cell r="N105" t="str">
            <v>руководящий работник</v>
          </cell>
          <cell r="S105" t="str">
            <v>ПТЭТЭ</v>
          </cell>
          <cell r="V105">
            <v>0.45833333333333331</v>
          </cell>
        </row>
        <row r="106">
          <cell r="E106" t="str">
            <v>МУК ДК им. Воровского</v>
          </cell>
          <cell r="G106" t="str">
            <v>Баранов</v>
          </cell>
          <cell r="H106" t="str">
            <v>Андрей</v>
          </cell>
          <cell r="I106" t="str">
            <v>Анатольевич</v>
          </cell>
          <cell r="K106" t="str">
            <v>Электромонтер по ремонту и обслуживанию электрооборудования</v>
          </cell>
          <cell r="L106" t="str">
            <v>13 лет</v>
          </cell>
          <cell r="M106" t="str">
            <v>очередная</v>
          </cell>
          <cell r="N106" t="str">
            <v>оперативно-ремонтный персонал</v>
          </cell>
          <cell r="S106" t="str">
            <v>ПТЭТЭ</v>
          </cell>
          <cell r="V106">
            <v>0.45833333333333331</v>
          </cell>
        </row>
        <row r="107">
          <cell r="E107" t="str">
            <v>МУК ДК им. Воровского</v>
          </cell>
          <cell r="G107" t="str">
            <v>Цесько</v>
          </cell>
          <cell r="H107" t="str">
            <v>Станислав</v>
          </cell>
          <cell r="I107" t="str">
            <v xml:space="preserve">Михайлович </v>
          </cell>
          <cell r="K107" t="str">
            <v>Контролер водопроводного хозяйства</v>
          </cell>
          <cell r="L107" t="str">
            <v>1год</v>
          </cell>
          <cell r="M107" t="str">
            <v>первичная</v>
          </cell>
          <cell r="N107" t="str">
            <v>оперативно-ремонтный персонал</v>
          </cell>
          <cell r="S107" t="str">
            <v>ПТЭТЭ</v>
          </cell>
          <cell r="V107">
            <v>0.45833333333333331</v>
          </cell>
        </row>
        <row r="108">
          <cell r="E108" t="str">
            <v>ООО «ГенМастер»</v>
          </cell>
          <cell r="G108" t="str">
            <v>Котлубаев</v>
          </cell>
          <cell r="H108" t="str">
            <v>Динар</v>
          </cell>
          <cell r="I108" t="str">
            <v>Наилевич</v>
          </cell>
          <cell r="K108" t="str">
            <v>Начальник производства</v>
          </cell>
          <cell r="L108" t="str">
            <v>6 лет</v>
          </cell>
          <cell r="M108" t="str">
            <v>внеочередная</v>
          </cell>
          <cell r="N108" t="str">
            <v>административно—технический персонал</v>
          </cell>
          <cell r="R108" t="str">
            <v>IV до и выше 1000 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ООО «ГенМастер»</v>
          </cell>
          <cell r="G109" t="str">
            <v>Кирьяков</v>
          </cell>
          <cell r="H109" t="str">
            <v>Алексей</v>
          </cell>
          <cell r="I109" t="str">
            <v>Викторович</v>
          </cell>
          <cell r="K109" t="str">
            <v>Технический директор</v>
          </cell>
          <cell r="L109" t="str">
            <v>10 лет</v>
          </cell>
          <cell r="M109" t="str">
            <v>внеочередная</v>
          </cell>
          <cell r="N109" t="str">
            <v>административно—технический персонал</v>
          </cell>
          <cell r="R109" t="str">
            <v>IV до и выше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ГБСУСО МО "Добрый дом "Орехово-Зуевский"</v>
          </cell>
          <cell r="G110" t="str">
            <v xml:space="preserve">Дятлов </v>
          </cell>
          <cell r="H110" t="str">
            <v>Анатолий</v>
          </cell>
          <cell r="I110" t="str">
            <v>Борисович</v>
          </cell>
          <cell r="K110" t="str">
            <v>Главный инженер</v>
          </cell>
          <cell r="L110" t="str">
            <v>7 лет</v>
          </cell>
          <cell r="M110" t="str">
            <v>внеочередная</v>
          </cell>
          <cell r="N110" t="str">
            <v>административно—технический персонал</v>
          </cell>
          <cell r="R110" t="str">
            <v>IV до и выше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ГБСУСО МО "Добрый дом "Орехово-Зуевский"</v>
          </cell>
          <cell r="G111" t="str">
            <v>Потемкина</v>
          </cell>
          <cell r="H111" t="str">
            <v>Оксана</v>
          </cell>
          <cell r="I111" t="str">
            <v>Игоревна</v>
          </cell>
          <cell r="K111" t="str">
            <v>Начальник участка</v>
          </cell>
          <cell r="L111" t="str">
            <v>3 года</v>
          </cell>
          <cell r="M111" t="str">
            <v>внеочередная</v>
          </cell>
          <cell r="N111" t="str">
            <v>административно—технический персонал</v>
          </cell>
          <cell r="R111" t="str">
            <v>IV до и выше 1000 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ГБСУСО МО "Добрый дом "Орехово-Зуевский"</v>
          </cell>
          <cell r="G112" t="str">
            <v>Дроздов</v>
          </cell>
          <cell r="H112" t="str">
            <v>Артемий</v>
          </cell>
          <cell r="I112" t="str">
            <v>Эдуардович</v>
          </cell>
          <cell r="K112" t="str">
            <v>Начальник участка</v>
          </cell>
          <cell r="L112" t="str">
            <v>2 года</v>
          </cell>
          <cell r="M112" t="str">
            <v>внеочередная</v>
          </cell>
          <cell r="N112" t="str">
            <v>административно—технический персонал</v>
          </cell>
          <cell r="R112" t="str">
            <v>III до и выше 1000 В</v>
          </cell>
          <cell r="S112" t="str">
            <v>ПТЭЭПЭЭ</v>
          </cell>
          <cell r="V112">
            <v>0.47916666666666669</v>
          </cell>
        </row>
        <row r="113">
          <cell r="E113" t="str">
            <v>ИП Ивченко</v>
          </cell>
          <cell r="G113" t="str">
            <v>Ивченко</v>
          </cell>
          <cell r="H113" t="str">
            <v>Дмитрий</v>
          </cell>
          <cell r="I113" t="str">
            <v>Владимирович</v>
          </cell>
          <cell r="K113" t="str">
            <v>Индивидуальный предприниматель</v>
          </cell>
          <cell r="L113" t="str">
            <v>2года 6мес.</v>
          </cell>
          <cell r="M113" t="str">
            <v>первичная</v>
          </cell>
          <cell r="N113" t="str">
            <v>административно—технический персонал</v>
          </cell>
          <cell r="R113" t="str">
            <v>II до 1000 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ООО "РОСПАК</v>
          </cell>
          <cell r="G114" t="str">
            <v>Горбачев</v>
          </cell>
          <cell r="H114" t="str">
            <v>Роман</v>
          </cell>
          <cell r="I114" t="str">
            <v>Викторович</v>
          </cell>
          <cell r="K114" t="str">
            <v>главный инженер</v>
          </cell>
          <cell r="L114" t="str">
            <v>15 лет</v>
          </cell>
          <cell r="M114" t="str">
            <v>внеочередная</v>
          </cell>
          <cell r="N114" t="str">
            <v>административно—технический персонал</v>
          </cell>
          <cell r="R114" t="str">
            <v>IV до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 "РОСПАК</v>
          </cell>
          <cell r="G115" t="str">
            <v xml:space="preserve">Потапов </v>
          </cell>
          <cell r="H115" t="str">
            <v>Алексей</v>
          </cell>
          <cell r="I115" t="str">
            <v>Александрович</v>
          </cell>
          <cell r="K115" t="str">
            <v>главный энергетик</v>
          </cell>
          <cell r="L115" t="str">
            <v>17лет</v>
          </cell>
          <cell r="M115" t="str">
            <v>внеочередная</v>
          </cell>
          <cell r="N115" t="str">
            <v>административно—технический персонал</v>
          </cell>
          <cell r="R115" t="str">
            <v>IV до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ООО "РОСПАК</v>
          </cell>
          <cell r="G116" t="str">
            <v>Шупупов</v>
          </cell>
          <cell r="H116" t="str">
            <v xml:space="preserve">Виктор </v>
          </cell>
          <cell r="I116" t="str">
            <v>Алексеевич</v>
          </cell>
          <cell r="K116" t="str">
            <v>заместитель главного энергетика</v>
          </cell>
          <cell r="L116" t="str">
            <v>15лет</v>
          </cell>
          <cell r="M116" t="str">
            <v>внеочередная</v>
          </cell>
          <cell r="N116" t="str">
            <v>административно—технический персонал</v>
          </cell>
          <cell r="R116" t="str">
            <v>IV до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ООО "РОСПАК</v>
          </cell>
          <cell r="G117" t="str">
            <v>Силаев</v>
          </cell>
          <cell r="H117" t="str">
            <v>Кирилл</v>
          </cell>
          <cell r="I117" t="str">
            <v>Игоревич</v>
          </cell>
          <cell r="K117" t="str">
            <v>старший инженер КИПиА</v>
          </cell>
          <cell r="L117" t="str">
            <v>15лет</v>
          </cell>
          <cell r="M117" t="str">
            <v>внеочередная</v>
          </cell>
          <cell r="N117" t="str">
            <v>административно—технический персонал</v>
          </cell>
          <cell r="R117" t="str">
            <v>IV до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ООО "МОИЭК"</v>
          </cell>
          <cell r="G118" t="str">
            <v>Панько</v>
          </cell>
          <cell r="H118" t="str">
            <v>Александр</v>
          </cell>
          <cell r="I118" t="str">
            <v>Игоревич</v>
          </cell>
          <cell r="K118" t="str">
            <v>главный инженер</v>
          </cell>
          <cell r="L118" t="str">
            <v>2 года 3 мес</v>
          </cell>
          <cell r="M118" t="str">
            <v>внеочередная</v>
          </cell>
          <cell r="N118" t="str">
            <v>административно—технический персонал</v>
          </cell>
          <cell r="R118" t="str">
            <v>IV до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"МОИЭК"</v>
          </cell>
          <cell r="G119" t="str">
            <v>Кузнецов</v>
          </cell>
          <cell r="H119" t="str">
            <v>Артем</v>
          </cell>
          <cell r="I119" t="str">
            <v>Вадимович</v>
          </cell>
          <cell r="K119" t="str">
            <v>заместитель главного инженера</v>
          </cell>
          <cell r="L119" t="str">
            <v>1 год</v>
          </cell>
          <cell r="M119" t="str">
            <v>внеочередная</v>
          </cell>
          <cell r="N119" t="str">
            <v>административно—технический персонал</v>
          </cell>
          <cell r="R119" t="str">
            <v>IV до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 "МОИЭК"</v>
          </cell>
          <cell r="G120" t="str">
            <v>Харламов</v>
          </cell>
          <cell r="H120" t="str">
            <v>Даниил</v>
          </cell>
          <cell r="I120" t="str">
            <v>Петрович</v>
          </cell>
          <cell r="K120" t="str">
            <v>руководитель проекта</v>
          </cell>
          <cell r="L120" t="str">
            <v>1 год 2 мес</v>
          </cell>
          <cell r="M120" t="str">
            <v>внеочередная</v>
          </cell>
          <cell r="N120" t="str">
            <v>административно—технический персонал</v>
          </cell>
          <cell r="R120" t="str">
            <v>III до 1000 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ООО "МОИЭК"</v>
          </cell>
          <cell r="G121" t="str">
            <v>Никитин</v>
          </cell>
          <cell r="H121" t="str">
            <v>Максим</v>
          </cell>
          <cell r="I121" t="str">
            <v>Александрович</v>
          </cell>
          <cell r="K121" t="str">
            <v>Производитель работ</v>
          </cell>
          <cell r="L121" t="str">
            <v>1 год</v>
          </cell>
          <cell r="M121" t="str">
            <v>первичная</v>
          </cell>
          <cell r="N121" t="str">
            <v>административно—технический персонал</v>
          </cell>
          <cell r="R121" t="str">
            <v>II до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"УНИ ПАК"</v>
          </cell>
          <cell r="G122" t="str">
            <v>Махин</v>
          </cell>
          <cell r="H122" t="str">
            <v>Алексей</v>
          </cell>
          <cell r="I122" t="str">
            <v>Эдуардович</v>
          </cell>
          <cell r="K122" t="str">
            <v>электрик по обслуживанию технологического оборудования</v>
          </cell>
          <cell r="L122" t="str">
            <v>4 года</v>
          </cell>
          <cell r="M122" t="str">
            <v>внеочередная</v>
          </cell>
          <cell r="N122" t="str">
            <v>оперативно-ремонтный персонал</v>
          </cell>
          <cell r="R122" t="str">
            <v>III до и выше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"Северное сияние"</v>
          </cell>
          <cell r="G123" t="str">
            <v>Орлов</v>
          </cell>
          <cell r="H123" t="str">
            <v>Олег</v>
          </cell>
          <cell r="I123" t="str">
            <v>Борисович</v>
          </cell>
          <cell r="K123" t="str">
            <v>Энергетик</v>
          </cell>
          <cell r="L123" t="str">
            <v>3 года</v>
          </cell>
          <cell r="M123" t="str">
            <v>первичная</v>
          </cell>
          <cell r="N123" t="str">
            <v>административно—технический персонал</v>
          </cell>
          <cell r="R123" t="str">
            <v>II до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ООО "Северное сияние"</v>
          </cell>
          <cell r="G124" t="str">
            <v>Луков</v>
          </cell>
          <cell r="H124" t="str">
            <v xml:space="preserve">Александр </v>
          </cell>
          <cell r="I124" t="str">
            <v>Юрьевич</v>
          </cell>
          <cell r="K124" t="str">
            <v>Технический директор</v>
          </cell>
          <cell r="L124" t="str">
            <v>4 года</v>
          </cell>
          <cell r="M124" t="str">
            <v>первичная</v>
          </cell>
          <cell r="N124" t="str">
            <v>административно—технический персонал</v>
          </cell>
          <cell r="R124" t="str">
            <v>II до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ООО "Ликинский автобус"</v>
          </cell>
          <cell r="G125" t="str">
            <v>Елистратов</v>
          </cell>
          <cell r="H125" t="str">
            <v>Александр</v>
          </cell>
          <cell r="I125" t="str">
            <v>Викторович</v>
          </cell>
          <cell r="K125" t="str">
            <v>Главный энергетик</v>
          </cell>
          <cell r="L125" t="str">
            <v>7 мес.</v>
          </cell>
          <cell r="M125" t="str">
            <v>первичная</v>
          </cell>
          <cell r="N125" t="str">
            <v>руководитель структурного подразделения</v>
          </cell>
          <cell r="S125" t="str">
            <v>ПТЭТЭ</v>
          </cell>
          <cell r="V125">
            <v>0.47916666666666669</v>
          </cell>
        </row>
        <row r="126">
          <cell r="E126" t="str">
            <v>ООО "Ликинский автобус"</v>
          </cell>
          <cell r="G126" t="str">
            <v>Ермаков</v>
          </cell>
          <cell r="H126" t="str">
            <v>Сергей</v>
          </cell>
          <cell r="I126" t="str">
            <v>Викторович</v>
          </cell>
          <cell r="K126" t="str">
            <v>Начальник цеха</v>
          </cell>
          <cell r="L126" t="str">
            <v>6 лет</v>
          </cell>
          <cell r="M126" t="str">
            <v>первичная</v>
          </cell>
          <cell r="N126" t="str">
            <v>руководитель структурного подразделения</v>
          </cell>
          <cell r="S126" t="str">
            <v>ПТЭТЭ</v>
          </cell>
          <cell r="V126">
            <v>0.47916666666666669</v>
          </cell>
        </row>
        <row r="127">
          <cell r="E127" t="str">
            <v>ООО "Ликинский автобус"</v>
          </cell>
          <cell r="G127" t="str">
            <v>Капралова</v>
          </cell>
          <cell r="H127" t="str">
            <v>Наталия</v>
          </cell>
          <cell r="I127" t="str">
            <v>Викторовна</v>
          </cell>
          <cell r="K127" t="str">
            <v>Начальник участка</v>
          </cell>
          <cell r="L127" t="str">
            <v>8 мес</v>
          </cell>
          <cell r="M127" t="str">
            <v>первичная</v>
          </cell>
          <cell r="N127" t="str">
            <v>руководящий работник</v>
          </cell>
          <cell r="S127" t="str">
            <v>ПТЭТЭ</v>
          </cell>
          <cell r="V127">
            <v>0.47916666666666669</v>
          </cell>
        </row>
        <row r="128">
          <cell r="E128" t="str">
            <v>ООО "Ликинский автобус"</v>
          </cell>
          <cell r="G128" t="str">
            <v>Рябов</v>
          </cell>
          <cell r="H128" t="str">
            <v>Дмитрий</v>
          </cell>
          <cell r="I128" t="str">
            <v>Юрьевич</v>
          </cell>
          <cell r="K128" t="str">
            <v>Главный специалист энергосиловых служб</v>
          </cell>
          <cell r="L128" t="str">
            <v>5лет</v>
          </cell>
          <cell r="M128" t="str">
            <v>первичная</v>
          </cell>
          <cell r="N128" t="str">
            <v>руководящий работник</v>
          </cell>
          <cell r="S128" t="str">
            <v>ПТЭТЭ</v>
          </cell>
          <cell r="V128">
            <v>0.47916666666666669</v>
          </cell>
        </row>
        <row r="129">
          <cell r="E129" t="str">
            <v>ООО "Ликинский автобус"</v>
          </cell>
          <cell r="G129" t="str">
            <v>Дегтярева</v>
          </cell>
          <cell r="H129" t="str">
            <v>Татьяна</v>
          </cell>
          <cell r="I129" t="str">
            <v>Вениаминовна</v>
          </cell>
          <cell r="K129" t="str">
            <v>Мастер</v>
          </cell>
          <cell r="L129" t="str">
            <v>8 лет</v>
          </cell>
          <cell r="M129" t="str">
            <v>первичная</v>
          </cell>
          <cell r="N129" t="str">
            <v>руководящий работник</v>
          </cell>
          <cell r="S129" t="str">
            <v>ПТЭТЭ</v>
          </cell>
          <cell r="V129">
            <v>0.54166666666666696</v>
          </cell>
        </row>
        <row r="130">
          <cell r="E130" t="str">
            <v>ИП Терехов А.А.</v>
          </cell>
          <cell r="G130" t="str">
            <v>Никитченко</v>
          </cell>
          <cell r="H130" t="str">
            <v>Денис</v>
          </cell>
          <cell r="I130" t="str">
            <v>Юрьевич</v>
          </cell>
          <cell r="K130" t="str">
            <v>главный инженер</v>
          </cell>
          <cell r="L130" t="str">
            <v>3 месяца</v>
          </cell>
          <cell r="M130" t="str">
            <v>внеочередная</v>
          </cell>
          <cell r="N130" t="str">
            <v>административно—технический персонал</v>
          </cell>
          <cell r="R130" t="str">
            <v>III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"СМАРТ"</v>
          </cell>
          <cell r="G131" t="str">
            <v>Бобылев</v>
          </cell>
          <cell r="H131" t="str">
            <v>Александр</v>
          </cell>
          <cell r="I131" t="str">
            <v>Александрович</v>
          </cell>
          <cell r="K131" t="str">
            <v>инженер</v>
          </cell>
          <cell r="L131" t="str">
            <v>2 года</v>
          </cell>
          <cell r="M131" t="str">
            <v>первичная</v>
          </cell>
          <cell r="N131" t="str">
            <v>административно—технический персонал</v>
          </cell>
          <cell r="R131" t="str">
            <v>II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"ЛЕНТА"</v>
          </cell>
          <cell r="G132" t="str">
            <v>Сакович</v>
          </cell>
          <cell r="H132" t="str">
            <v>Игорь</v>
          </cell>
          <cell r="I132" t="str">
            <v>Витальевич</v>
          </cell>
          <cell r="K132" t="str">
            <v>Заместитель главного инженера</v>
          </cell>
          <cell r="L132" t="str">
            <v>2 года</v>
          </cell>
          <cell r="M132" t="str">
            <v>очередная</v>
          </cell>
          <cell r="N132" t="str">
            <v>управленческий персонал</v>
          </cell>
          <cell r="S132" t="str">
            <v>ПТЭТЭ</v>
          </cell>
          <cell r="V132">
            <v>0.54166666666666696</v>
          </cell>
        </row>
        <row r="133">
          <cell r="E133" t="str">
            <v>ИП Малахов Алексей Евгеньевич</v>
          </cell>
          <cell r="G133" t="str">
            <v xml:space="preserve">Малахов </v>
          </cell>
          <cell r="H133" t="str">
            <v>Алексей</v>
          </cell>
          <cell r="I133" t="str">
            <v xml:space="preserve"> Евгеньевич</v>
          </cell>
          <cell r="K133" t="str">
            <v>Индивидуальный предприниматель</v>
          </cell>
          <cell r="L133" t="str">
            <v>5 лет</v>
          </cell>
          <cell r="M133" t="str">
            <v>первичная</v>
          </cell>
          <cell r="N133" t="str">
            <v>административно—технический персонал</v>
          </cell>
          <cell r="R133" t="str">
            <v>II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ИП Малахов Алексей Евгеньевич</v>
          </cell>
          <cell r="G134" t="str">
            <v xml:space="preserve">Орлов </v>
          </cell>
          <cell r="H134" t="str">
            <v>Владимир</v>
          </cell>
          <cell r="I134" t="str">
            <v xml:space="preserve"> Юрьевич</v>
          </cell>
          <cell r="K134" t="str">
            <v>Электромонтажник</v>
          </cell>
          <cell r="L134" t="str">
            <v>5 лет</v>
          </cell>
          <cell r="M134" t="str">
            <v>первичная</v>
          </cell>
          <cell r="N134" t="str">
            <v>оперативно-ремонтный персонал</v>
          </cell>
          <cell r="R134" t="str">
            <v>II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"ЛПК ТЕХНОПАРК"</v>
          </cell>
          <cell r="G135" t="str">
            <v>Косилкин</v>
          </cell>
          <cell r="H135" t="str">
            <v>Юрий</v>
          </cell>
          <cell r="I135" t="str">
            <v>Анатольевич</v>
          </cell>
          <cell r="K135" t="str">
            <v>электромонтажник</v>
          </cell>
          <cell r="L135" t="str">
            <v>6 лет</v>
          </cell>
          <cell r="M135" t="str">
            <v>внеочередная</v>
          </cell>
          <cell r="N135" t="str">
            <v>оперативно-ремонтный персонал</v>
          </cell>
          <cell r="R135" t="str">
            <v>III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"Теплосервис-М"</v>
          </cell>
          <cell r="G136" t="str">
            <v>Кушнина</v>
          </cell>
          <cell r="H136" t="str">
            <v>Юлия</v>
          </cell>
          <cell r="I136" t="str">
            <v>Анатольевна</v>
          </cell>
          <cell r="K136" t="str">
            <v>начальник участка</v>
          </cell>
          <cell r="L136" t="str">
            <v>2 года</v>
          </cell>
          <cell r="M136" t="str">
            <v>очередная</v>
          </cell>
          <cell r="N136" t="str">
            <v>управленческий персонал</v>
          </cell>
          <cell r="S136" t="str">
            <v>ПТЭТЭ</v>
          </cell>
          <cell r="V136">
            <v>0.54166666666666696</v>
          </cell>
        </row>
        <row r="137">
          <cell r="E137" t="str">
            <v>ООО "ФМ Сервис"</v>
          </cell>
          <cell r="G137" t="str">
            <v>Неустроев</v>
          </cell>
          <cell r="H137" t="str">
            <v>Алексей</v>
          </cell>
          <cell r="I137" t="str">
            <v>Николаевич</v>
          </cell>
          <cell r="K137" t="str">
            <v>Инженер теплотехник</v>
          </cell>
          <cell r="L137" t="str">
            <v>1 мес</v>
          </cell>
          <cell r="M137" t="str">
            <v>первичная</v>
          </cell>
          <cell r="N137" t="str">
            <v>управленческий персонал</v>
          </cell>
          <cell r="S137" t="str">
            <v>ПТЭТЭ</v>
          </cell>
          <cell r="V137">
            <v>0.54166666666666696</v>
          </cell>
        </row>
        <row r="138">
          <cell r="E138" t="str">
            <v>АО "ОРНИ.ТЕХ"</v>
          </cell>
          <cell r="G138" t="str">
            <v>Кондратьева</v>
          </cell>
          <cell r="H138" t="str">
            <v>Дарья</v>
          </cell>
          <cell r="I138" t="str">
            <v>Викторовна</v>
          </cell>
          <cell r="K138" t="str">
            <v>Генеральный директор</v>
          </cell>
          <cell r="L138" t="str">
            <v>1 год 5 мес</v>
          </cell>
          <cell r="M138" t="str">
            <v>первичная</v>
          </cell>
          <cell r="N138" t="str">
            <v>административно—технический персонал</v>
          </cell>
          <cell r="R138" t="str">
            <v>II до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ООО "ТЕПЛОСЕРВИС"</v>
          </cell>
          <cell r="G139" t="str">
            <v>Воробьёва</v>
          </cell>
          <cell r="H139" t="str">
            <v>Татьяна</v>
          </cell>
          <cell r="I139" t="str">
            <v>Сергеевна</v>
          </cell>
          <cell r="K139" t="str">
            <v>главный инженер</v>
          </cell>
          <cell r="L139" t="str">
            <v>8 мес.</v>
          </cell>
          <cell r="M139" t="str">
            <v>первичная</v>
          </cell>
          <cell r="N139" t="str">
            <v>руководящий работник</v>
          </cell>
          <cell r="S139" t="str">
            <v>ПТЭТЭ</v>
          </cell>
          <cell r="V139">
            <v>0.54166666666666696</v>
          </cell>
        </row>
        <row r="140">
          <cell r="E140" t="str">
            <v>ООО "ТЕПЛОСЕРВИС"</v>
          </cell>
          <cell r="G140" t="str">
            <v>Постнов</v>
          </cell>
          <cell r="H140" t="str">
            <v>Владимир</v>
          </cell>
          <cell r="I140" t="str">
            <v>Валерьевич</v>
          </cell>
          <cell r="K140" t="str">
            <v>начальник участка теплоснабжения</v>
          </cell>
          <cell r="L140" t="str">
            <v>10 мес.</v>
          </cell>
          <cell r="M140" t="str">
            <v>первичная</v>
          </cell>
          <cell r="N140" t="str">
            <v>руководитель структурного подразделения</v>
          </cell>
          <cell r="S140" t="str">
            <v>ПТЭТЭ</v>
          </cell>
          <cell r="V140">
            <v>0.54166666666666696</v>
          </cell>
        </row>
        <row r="141">
          <cell r="E141" t="str">
            <v>ООО "ПИК-ЭНЕРГО"</v>
          </cell>
          <cell r="G141" t="str">
            <v>Васильев</v>
          </cell>
          <cell r="H141" t="str">
            <v>Владимир</v>
          </cell>
          <cell r="I141" t="str">
            <v>Борисович</v>
          </cell>
          <cell r="K141" t="str">
            <v>главный инженер</v>
          </cell>
          <cell r="L141" t="str">
            <v xml:space="preserve">11 лет </v>
          </cell>
          <cell r="M141" t="str">
            <v>внеочередная</v>
          </cell>
          <cell r="N141" t="str">
            <v>административно—технический персонал</v>
          </cell>
          <cell r="R141" t="str">
            <v>III до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ООО "ПИК-ЭНЕРГО"</v>
          </cell>
          <cell r="G142" t="str">
            <v xml:space="preserve">Акимов </v>
          </cell>
          <cell r="H142" t="str">
            <v xml:space="preserve">Дмитрий </v>
          </cell>
          <cell r="I142" t="str">
            <v>Евгеньевич</v>
          </cell>
          <cell r="K142" t="str">
            <v>главный механик технологического оборудования</v>
          </cell>
          <cell r="L142" t="str">
            <v>1 мес.</v>
          </cell>
          <cell r="M142" t="str">
            <v>очередная</v>
          </cell>
          <cell r="N142" t="str">
            <v>административно—технический персонал</v>
          </cell>
          <cell r="R142" t="str">
            <v>II до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ООО "ПИК-ЭНЕРГО"</v>
          </cell>
          <cell r="G143" t="str">
            <v>Костерин</v>
          </cell>
          <cell r="H143" t="str">
            <v>Алексей</v>
          </cell>
          <cell r="I143" t="str">
            <v>Павлович</v>
          </cell>
          <cell r="K143" t="str">
            <v>электрогазосварщик 3 разряда</v>
          </cell>
          <cell r="L143" t="str">
            <v>1 год 3 мес.</v>
          </cell>
          <cell r="M143" t="str">
            <v>очередная</v>
          </cell>
          <cell r="N143" t="str">
            <v>оперативно-ремонтный персонал</v>
          </cell>
          <cell r="R143" t="str">
            <v>II до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ООО "ПИК-ЭНЕРГО"</v>
          </cell>
          <cell r="G144" t="str">
            <v>Блинников</v>
          </cell>
          <cell r="H144" t="str">
            <v>Андрей</v>
          </cell>
          <cell r="I144" t="str">
            <v>Владимирович</v>
          </cell>
          <cell r="K144" t="str">
            <v>электрогазосварщик 4 разряда</v>
          </cell>
          <cell r="L144" t="str">
            <v>8 лет 1 мес.</v>
          </cell>
          <cell r="M144" t="str">
            <v>очередная</v>
          </cell>
          <cell r="N144" t="str">
            <v>оперативно-ремонтный персонал</v>
          </cell>
          <cell r="R144" t="str">
            <v>II до 1000 В</v>
          </cell>
          <cell r="S144" t="str">
            <v>ПТЭЭПЭЭ</v>
          </cell>
          <cell r="V144">
            <v>0.5625</v>
          </cell>
        </row>
        <row r="145">
          <cell r="E145" t="str">
            <v>ООО "ПИК-ЭНЕРГО"</v>
          </cell>
          <cell r="G145" t="str">
            <v xml:space="preserve">Бобровских </v>
          </cell>
          <cell r="H145" t="str">
            <v>Олег</v>
          </cell>
          <cell r="I145" t="str">
            <v>Алексеевич</v>
          </cell>
          <cell r="K145" t="str">
            <v>электрогазосварщик 5 разряда</v>
          </cell>
          <cell r="L145" t="str">
            <v>7 лет 11 мес.</v>
          </cell>
          <cell r="M145" t="str">
            <v>очередная</v>
          </cell>
          <cell r="N145" t="str">
            <v>оперативно-ремонтный персонал</v>
          </cell>
          <cell r="R145" t="str">
            <v>II до 1000 В</v>
          </cell>
          <cell r="S145" t="str">
            <v>ПТЭЭПЭЭ</v>
          </cell>
          <cell r="V145">
            <v>0.5625</v>
          </cell>
        </row>
        <row r="146">
          <cell r="E146" t="str">
            <v>ООО "ПИК-ЭНЕРГО"</v>
          </cell>
          <cell r="G146" t="str">
            <v>Мостовой</v>
          </cell>
          <cell r="H146" t="str">
            <v>Артем</v>
          </cell>
          <cell r="I146" t="str">
            <v>Викторович</v>
          </cell>
          <cell r="K146" t="str">
            <v>оператор станков с программным управлением 3 разряда</v>
          </cell>
          <cell r="L146" t="str">
            <v>1 мес.</v>
          </cell>
          <cell r="M146" t="str">
            <v>первичная</v>
          </cell>
          <cell r="N146" t="str">
            <v>оперативно-ремонтный персонал</v>
          </cell>
          <cell r="R146" t="str">
            <v>II до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УК "Центрстрой"</v>
          </cell>
          <cell r="G147" t="str">
            <v>Русаков</v>
          </cell>
          <cell r="H147" t="str">
            <v>Роман</v>
          </cell>
          <cell r="I147" t="str">
            <v>Николаевич</v>
          </cell>
          <cell r="K147" t="str">
            <v>Заместитель генерального директора по общим вопросам</v>
          </cell>
          <cell r="L147" t="str">
            <v>2 года 7 месяцев</v>
          </cell>
          <cell r="M147" t="str">
            <v>очередная</v>
          </cell>
          <cell r="N147" t="str">
            <v>Управленческий персонал</v>
          </cell>
          <cell r="S147" t="str">
            <v>ПТЭТЭ</v>
          </cell>
          <cell r="V147">
            <v>0.5625</v>
          </cell>
        </row>
        <row r="148">
          <cell r="E148" t="str">
            <v>ООО УК "Центрстрой"</v>
          </cell>
          <cell r="G148" t="str">
            <v>Сидоров</v>
          </cell>
          <cell r="H148" t="str">
            <v>Игорь</v>
          </cell>
          <cell r="I148" t="str">
            <v>Сергеевич</v>
          </cell>
          <cell r="K148" t="str">
            <v xml:space="preserve">Главный инженер </v>
          </cell>
          <cell r="L148" t="str">
            <v>9 лет 2 мес.</v>
          </cell>
          <cell r="M148" t="str">
            <v>очередная</v>
          </cell>
          <cell r="N148" t="str">
            <v>Управленческий персонал</v>
          </cell>
          <cell r="S148" t="str">
            <v>ПТЭТЭ</v>
          </cell>
          <cell r="V148">
            <v>0.5625</v>
          </cell>
        </row>
        <row r="149">
          <cell r="E149" t="str">
            <v xml:space="preserve">Филиал компании «Хадасса Медикал Лтд» </v>
          </cell>
          <cell r="G149" t="str">
            <v>Бибнев</v>
          </cell>
          <cell r="H149" t="str">
            <v xml:space="preserve"> Дмитрий</v>
          </cell>
          <cell r="I149" t="str">
            <v xml:space="preserve"> Викторович</v>
          </cell>
          <cell r="K149" t="str">
            <v>Технический директор</v>
          </cell>
          <cell r="L149" t="str">
            <v>1 год</v>
          </cell>
          <cell r="M149" t="str">
            <v>первичная</v>
          </cell>
          <cell r="N149" t="str">
            <v>административно—технический персонал</v>
          </cell>
          <cell r="R149" t="str">
            <v>II до 1000 В</v>
          </cell>
          <cell r="S149" t="str">
            <v>ПТЭЭПЭЭ</v>
          </cell>
          <cell r="V149">
            <v>0.5625</v>
          </cell>
        </row>
        <row r="150">
          <cell r="E150" t="str">
            <v xml:space="preserve">Филиал компании «Хадасса Медикал Лтд» </v>
          </cell>
          <cell r="G150" t="str">
            <v>Кривоносов</v>
          </cell>
          <cell r="H150" t="str">
            <v>Игорь</v>
          </cell>
          <cell r="I150" t="str">
            <v>Валентинович</v>
          </cell>
          <cell r="K150" t="str">
            <v>Старший техник</v>
          </cell>
          <cell r="L150" t="str">
            <v>2 года</v>
          </cell>
          <cell r="M150" t="str">
            <v>первичная</v>
          </cell>
          <cell r="N150" t="str">
            <v>административно—технический персонал</v>
          </cell>
          <cell r="R150" t="str">
            <v>II до 1000 В</v>
          </cell>
          <cell r="S150" t="str">
            <v>ПТЭЭПЭЭ</v>
          </cell>
          <cell r="V150">
            <v>0.5625</v>
          </cell>
        </row>
        <row r="151">
          <cell r="E151" t="str">
            <v xml:space="preserve">Филиал компании «Хадасса Медикал Лтд» </v>
          </cell>
          <cell r="G151" t="str">
            <v>Терешин</v>
          </cell>
          <cell r="H151" t="str">
            <v>Вячеслав</v>
          </cell>
          <cell r="I151" t="str">
            <v>Вячеславович</v>
          </cell>
          <cell r="K151" t="str">
            <v>Инженер по обслуживанию медицинского оборудования</v>
          </cell>
          <cell r="L151" t="str">
            <v>2 года</v>
          </cell>
          <cell r="M151" t="str">
            <v>первичная</v>
          </cell>
          <cell r="N151" t="str">
            <v>административно—технический персонал</v>
          </cell>
          <cell r="R151" t="str">
            <v>II до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"ЦАД 50"</v>
          </cell>
          <cell r="G152" t="str">
            <v>Логинов</v>
          </cell>
          <cell r="H152" t="str">
            <v>Сергей</v>
          </cell>
          <cell r="I152" t="str">
            <v>Владимирович</v>
          </cell>
          <cell r="K152" t="str">
            <v>Заместитель заведующего центром  по административно-хозяйственной части</v>
          </cell>
          <cell r="L152" t="str">
            <v>8 лет</v>
          </cell>
          <cell r="M152" t="str">
            <v>первичная</v>
          </cell>
          <cell r="N152" t="str">
            <v>руководящий работник</v>
          </cell>
          <cell r="S152" t="str">
            <v>ПТЭТЭ</v>
          </cell>
          <cell r="V152">
            <v>0.5625</v>
          </cell>
        </row>
        <row r="153">
          <cell r="E153" t="str">
            <v>ООО "НАСХОН ПОЛИМЕР"</v>
          </cell>
          <cell r="G153" t="str">
            <v>Курченков</v>
          </cell>
          <cell r="H153" t="str">
            <v>Виталий</v>
          </cell>
          <cell r="I153" t="str">
            <v>Анатольевич</v>
          </cell>
          <cell r="K153" t="str">
            <v>главный энергетик</v>
          </cell>
          <cell r="L153" t="str">
            <v>1 год</v>
          </cell>
          <cell r="M153" t="str">
            <v>внеочередная</v>
          </cell>
          <cell r="N153" t="str">
            <v>административно—технический персонал</v>
          </cell>
          <cell r="R153" t="str">
            <v>IV до 1000 В</v>
          </cell>
          <cell r="S153" t="str">
            <v>ПТЭЭПЭЭ</v>
          </cell>
          <cell r="V153">
            <v>0.5625</v>
          </cell>
        </row>
        <row r="154">
          <cell r="E154" t="str">
            <v>ООО "Принт Колор"</v>
          </cell>
          <cell r="G154" t="str">
            <v>Витер</v>
          </cell>
          <cell r="H154" t="str">
            <v>Дмитрий</v>
          </cell>
          <cell r="I154" t="str">
            <v>Леонидович</v>
          </cell>
          <cell r="K154" t="str">
            <v>инженер-энергетик</v>
          </cell>
          <cell r="L154" t="str">
            <v>3 мес.</v>
          </cell>
          <cell r="M154" t="str">
            <v>первичная</v>
          </cell>
          <cell r="N154" t="str">
            <v>административно—технический персонал</v>
          </cell>
          <cell r="R154" t="str">
            <v>II до 1000 В</v>
          </cell>
          <cell r="S154" t="str">
            <v>ПТЭЭПЭЭ</v>
          </cell>
          <cell r="V154">
            <v>0.5625</v>
          </cell>
        </row>
        <row r="155">
          <cell r="E155" t="str">
            <v>ООО "Принт Колор"</v>
          </cell>
          <cell r="G155" t="str">
            <v>Никитенко</v>
          </cell>
          <cell r="H155" t="str">
            <v>Василий</v>
          </cell>
          <cell r="I155" t="str">
            <v>Владимирович</v>
          </cell>
          <cell r="K155" t="str">
            <v>главный инженер</v>
          </cell>
          <cell r="L155" t="str">
            <v>6 мес.</v>
          </cell>
          <cell r="M155" t="str">
            <v>первичная</v>
          </cell>
          <cell r="N155" t="str">
            <v>административно—технический персонал</v>
          </cell>
          <cell r="R155" t="str">
            <v>II до 1000 В</v>
          </cell>
          <cell r="S155" t="str">
            <v>ПТЭЭПЭЭ</v>
          </cell>
          <cell r="V155">
            <v>0.5625</v>
          </cell>
        </row>
        <row r="156">
          <cell r="E156" t="str">
            <v>ООО «РусТА»</v>
          </cell>
          <cell r="G156" t="str">
            <v>Былинский</v>
          </cell>
          <cell r="H156" t="str">
            <v>Сергей</v>
          </cell>
          <cell r="I156" t="str">
            <v>Николаевич</v>
          </cell>
          <cell r="K156" t="str">
            <v>Инженер по обслуживанию и ремонту слаботочных систем</v>
          </cell>
          <cell r="L156" t="str">
            <v>8 лет</v>
          </cell>
          <cell r="M156" t="str">
            <v>внеочередная</v>
          </cell>
          <cell r="N156" t="str">
            <v>административно—технический персонал</v>
          </cell>
          <cell r="R156" t="str">
            <v>IV до и выше 1000 В</v>
          </cell>
          <cell r="S156" t="str">
            <v>ПТЭЭПЭЭ</v>
          </cell>
          <cell r="V156">
            <v>0.5625</v>
          </cell>
        </row>
        <row r="157">
          <cell r="E157" t="str">
            <v>ООО «Троль-Авто»</v>
          </cell>
          <cell r="G157" t="str">
            <v xml:space="preserve">Кудинов </v>
          </cell>
          <cell r="H157" t="str">
            <v>Александр</v>
          </cell>
          <cell r="I157" t="str">
            <v>Анатольевич</v>
          </cell>
          <cell r="K157" t="str">
            <v>Главный энергетик</v>
          </cell>
          <cell r="L157" t="str">
            <v xml:space="preserve">10 лет </v>
          </cell>
          <cell r="M157" t="str">
            <v>внеочередная</v>
          </cell>
          <cell r="N157" t="str">
            <v>административно—технический персонал</v>
          </cell>
          <cell r="R157" t="str">
            <v>IV до и выше 1000 В</v>
          </cell>
          <cell r="S157" t="str">
            <v>ПТЭЭПЭЭ</v>
          </cell>
          <cell r="V157">
            <v>0.5625</v>
          </cell>
        </row>
        <row r="158">
          <cell r="E158" t="str">
            <v>ООО «Троль-Авто»</v>
          </cell>
          <cell r="G158" t="str">
            <v xml:space="preserve">Еременков </v>
          </cell>
          <cell r="H158" t="str">
            <v xml:space="preserve">Владимир </v>
          </cell>
          <cell r="I158" t="str">
            <v>Сергеевич</v>
          </cell>
          <cell r="K158" t="str">
            <v>Инженер-энергетик</v>
          </cell>
          <cell r="L158" t="str">
            <v>8 лет</v>
          </cell>
          <cell r="M158" t="str">
            <v>внеочередная</v>
          </cell>
          <cell r="N158" t="str">
            <v>административно—технический персонал</v>
          </cell>
          <cell r="R158" t="str">
            <v>III до и выше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«Троль-Авто»</v>
          </cell>
          <cell r="G159" t="str">
            <v>Чугуй</v>
          </cell>
          <cell r="H159" t="str">
            <v>Виктор</v>
          </cell>
          <cell r="I159" t="str">
            <v>Викторович</v>
          </cell>
          <cell r="K159" t="str">
            <v>Заместитель Главного энергетика</v>
          </cell>
          <cell r="L159" t="str">
            <v>20 лет</v>
          </cell>
          <cell r="M159" t="str">
            <v>внеочередная</v>
          </cell>
          <cell r="N159" t="str">
            <v>административно—технический персонал</v>
          </cell>
          <cell r="R159" t="str">
            <v>IV до и выше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"НОВО СТРОЙ ГРУПП"</v>
          </cell>
          <cell r="G160" t="str">
            <v xml:space="preserve">Смаковский </v>
          </cell>
          <cell r="H160" t="str">
            <v>Иван</v>
          </cell>
          <cell r="I160" t="str">
            <v>Викторович</v>
          </cell>
          <cell r="K160" t="str">
            <v>Генеральный директор</v>
          </cell>
          <cell r="L160" t="str">
            <v>3,5 года</v>
          </cell>
          <cell r="M160" t="str">
            <v>очередная</v>
          </cell>
          <cell r="N160" t="str">
            <v>административно—технический персонал</v>
          </cell>
          <cell r="R160" t="str">
            <v>V до и выше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"НОВО СТРОЙ ГРУПП"</v>
          </cell>
          <cell r="G161" t="str">
            <v xml:space="preserve">Смаковский </v>
          </cell>
          <cell r="H161" t="str">
            <v>Сергей</v>
          </cell>
          <cell r="I161" t="str">
            <v>Викторович</v>
          </cell>
          <cell r="K161" t="str">
            <v>Инженер по строительству</v>
          </cell>
          <cell r="L161" t="str">
            <v>1,5 года</v>
          </cell>
          <cell r="M161" t="str">
            <v>очередная</v>
          </cell>
          <cell r="N161" t="str">
            <v>административно—технический персонал</v>
          </cell>
          <cell r="R161" t="str">
            <v>V до и выше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"НОВО СТРОЙ ГРУПП"</v>
          </cell>
          <cell r="G162" t="str">
            <v>Куликов</v>
          </cell>
          <cell r="H162" t="str">
            <v>Виктор</v>
          </cell>
          <cell r="I162" t="str">
            <v>Николаевич</v>
          </cell>
          <cell r="K162" t="str">
            <v>Производитель работ</v>
          </cell>
          <cell r="L162" t="str">
            <v>1,5 года</v>
          </cell>
          <cell r="M162" t="str">
            <v>очередная</v>
          </cell>
          <cell r="N162" t="str">
            <v>административно—технический персонал</v>
          </cell>
          <cell r="R162" t="str">
            <v>IV до и выше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АССОЦИАЦИЯ "ПЕТРОВСКИЕ САДЫ"</v>
          </cell>
          <cell r="G163" t="str">
            <v xml:space="preserve">Носов </v>
          </cell>
          <cell r="H163" t="str">
            <v>Владимир</v>
          </cell>
          <cell r="I163" t="str">
            <v>Вячеславович</v>
          </cell>
          <cell r="K163" t="str">
            <v>Электрик</v>
          </cell>
          <cell r="L163" t="str">
            <v>7 лет</v>
          </cell>
          <cell r="M163" t="str">
            <v>первичная</v>
          </cell>
          <cell r="N163" t="str">
            <v>оперативно-ремонтный персонал</v>
          </cell>
          <cell r="R163" t="str">
            <v>II до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АССОЦИАЦИЯ "ПЕТРОВСКИЕ САДЫ"</v>
          </cell>
          <cell r="G164" t="str">
            <v>Козлов</v>
          </cell>
          <cell r="H164" t="str">
            <v>Валерий</v>
          </cell>
          <cell r="I164" t="str">
            <v>Валентинович</v>
          </cell>
          <cell r="K164" t="str">
            <v>Электрик</v>
          </cell>
          <cell r="L164" t="str">
            <v>7 лет</v>
          </cell>
          <cell r="M164" t="str">
            <v>первичная</v>
          </cell>
          <cell r="N164" t="str">
            <v>оперативно-ремонтный персонал</v>
          </cell>
          <cell r="R164" t="str">
            <v>II до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«ТК Кабельторг»</v>
          </cell>
          <cell r="G165" t="str">
            <v>Молодцов</v>
          </cell>
          <cell r="H165" t="str">
            <v>Денис</v>
          </cell>
          <cell r="I165" t="str">
            <v>Юрьевич</v>
          </cell>
          <cell r="K165" t="str">
            <v>Директор</v>
          </cell>
          <cell r="L165" t="str">
            <v>11 лет</v>
          </cell>
          <cell r="M165" t="str">
            <v>первичная</v>
          </cell>
          <cell r="N165" t="str">
            <v>административно—технический персонал</v>
          </cell>
          <cell r="R165" t="str">
            <v>II до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«ТК Кабельторг»</v>
          </cell>
          <cell r="G166" t="str">
            <v>Абрамов</v>
          </cell>
          <cell r="H166" t="str">
            <v>Дмитрий</v>
          </cell>
          <cell r="I166" t="str">
            <v>Петрович</v>
          </cell>
          <cell r="K166" t="str">
            <v>Электромонтажник</v>
          </cell>
          <cell r="L166" t="str">
            <v>3 года</v>
          </cell>
          <cell r="M166" t="str">
            <v>первичная</v>
          </cell>
          <cell r="N166" t="str">
            <v>ремонтный персонал</v>
          </cell>
          <cell r="R166" t="str">
            <v>II до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«ТК Кабельторг»</v>
          </cell>
          <cell r="G167" t="str">
            <v>Завьялов</v>
          </cell>
          <cell r="H167" t="str">
            <v>Павел</v>
          </cell>
          <cell r="I167" t="str">
            <v>Леонидович</v>
          </cell>
          <cell r="K167" t="str">
            <v>Электромонтажник</v>
          </cell>
          <cell r="L167" t="str">
            <v>5 лет</v>
          </cell>
          <cell r="M167" t="str">
            <v>первичная</v>
          </cell>
          <cell r="N167" t="str">
            <v>ремонтный персонал</v>
          </cell>
          <cell r="R167" t="str">
            <v>II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"Смарт Лифт"</v>
          </cell>
          <cell r="G168" t="str">
            <v>Тяпухин</v>
          </cell>
          <cell r="H168" t="str">
            <v>Иван</v>
          </cell>
          <cell r="I168" t="str">
            <v>Олегович</v>
          </cell>
          <cell r="K168" t="str">
            <v>техник</v>
          </cell>
          <cell r="L168" t="str">
            <v>4 года</v>
          </cell>
          <cell r="M168" t="str">
            <v>очередная</v>
          </cell>
          <cell r="N168" t="str">
            <v>административно—технический персонал</v>
          </cell>
          <cell r="R168" t="str">
            <v>IV до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 xml:space="preserve">МБУ «Благоустройство Шаховская» </v>
          </cell>
          <cell r="G169" t="str">
            <v>Пьянин</v>
          </cell>
          <cell r="H169" t="str">
            <v>Михаид</v>
          </cell>
          <cell r="I169" t="str">
            <v>Иванович</v>
          </cell>
          <cell r="K169" t="str">
            <v>директор</v>
          </cell>
          <cell r="L169" t="str">
            <v>4 года</v>
          </cell>
          <cell r="M169" t="str">
            <v>первичная</v>
          </cell>
          <cell r="N169" t="str">
            <v>административно—технический персонал</v>
          </cell>
          <cell r="R169" t="str">
            <v>IV до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 xml:space="preserve">МБУ «Благоустройство Шаховская» </v>
          </cell>
          <cell r="G170" t="str">
            <v>Новиков</v>
          </cell>
          <cell r="H170" t="str">
            <v>Денис</v>
          </cell>
          <cell r="I170" t="str">
            <v>Анатольевич</v>
          </cell>
          <cell r="K170" t="str">
            <v>мастер</v>
          </cell>
          <cell r="L170" t="str">
            <v>до 1 года</v>
          </cell>
          <cell r="M170" t="str">
            <v>первичная</v>
          </cell>
          <cell r="N170" t="str">
            <v>административно—технический персонал</v>
          </cell>
          <cell r="R170" t="str">
            <v>IV до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"Дёлер НФ и БИ"</v>
          </cell>
          <cell r="G171" t="str">
            <v>Шарифуллин</v>
          </cell>
          <cell r="H171" t="str">
            <v>Илья</v>
          </cell>
          <cell r="I171" t="str">
            <v>Шамилович</v>
          </cell>
          <cell r="K171" t="str">
            <v>Руководитель энергоцентра</v>
          </cell>
          <cell r="L171" t="str">
            <v>1 месяц</v>
          </cell>
          <cell r="M171" t="str">
            <v>очередная</v>
          </cell>
          <cell r="N171" t="str">
            <v>руководитель структурного подразделения</v>
          </cell>
          <cell r="S171" t="str">
            <v>ПТЭТЭ</v>
          </cell>
          <cell r="V171">
            <v>0.58333333333333304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83"/>
  <sheetViews>
    <sheetView tabSelected="1" view="pageBreakPreview" zoomScale="55" zoomScaleNormal="80" zoomScaleSheetLayoutView="55" workbookViewId="0">
      <selection activeCell="D185" sqref="D185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18</v>
      </c>
      <c r="I2" s="12" t="s">
        <v>14</v>
      </c>
    </row>
    <row r="3" spans="2:9" s="10" customFormat="1" ht="27.75" x14ac:dyDescent="0.25">
      <c r="C3" s="11" t="s">
        <v>8</v>
      </c>
      <c r="I3" s="12" t="s">
        <v>15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16</v>
      </c>
    </row>
    <row r="6" spans="2:9" s="10" customFormat="1" ht="27.75" x14ac:dyDescent="0.25">
      <c r="I6" s="12" t="s">
        <v>17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15" t="s">
        <v>21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АО "ЛВЗ "ТОПАЗ"</v>
      </c>
      <c r="D15" s="6" t="str">
        <f>CONCATENATE([2]Общая!G4," ",[2]Общая!H4," ",[2]Общая!I4," 
", [2]Общая!K4," ",[2]Общая!L4)</f>
        <v xml:space="preserve">Синельников Павел Алексеевич 
Руководитель службы охраны труда, промышленной безопасности и охраны окружающей среды </v>
      </c>
      <c r="E15" s="7" t="str">
        <f>[2]Общая!M4</f>
        <v>очередная</v>
      </c>
      <c r="F15" s="7" t="str">
        <f>[2]Общая!R4</f>
        <v>IV до и выше 1000 В</v>
      </c>
      <c r="G15" s="7" t="str">
        <f>[2]Общая!N4</f>
        <v>административно—технический персонал</v>
      </c>
      <c r="H15" s="16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АО "ЛВЗ "ТОПАЗ"</v>
      </c>
      <c r="D16" s="6" t="str">
        <f>CONCATENATE([2]Общая!G5," ",[2]Общая!H5," ",[2]Общая!I5," 
", [2]Общая!K5," ",[2]Общая!L5)</f>
        <v xml:space="preserve">Александрова Мария Вячеславовна 
Специалист по охране труда и промышленной безопасности </v>
      </c>
      <c r="E16" s="7" t="str">
        <f>[2]Общая!M5</f>
        <v>очередная</v>
      </c>
      <c r="F16" s="7" t="str">
        <f>[2]Общая!R5</f>
        <v>III до и выше 1000 В</v>
      </c>
      <c r="G16" s="7" t="str">
        <f>[2]Общая!N5</f>
        <v>административно—технический персонал</v>
      </c>
      <c r="H16" s="16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"ЖКО ЮГ"</v>
      </c>
      <c r="D17" s="6" t="str">
        <f>CONCATENATE([2]Общая!G6," ",[2]Общая!H6," ",[2]Общая!I6," 
", [2]Общая!K6," ",[2]Общая!L6)</f>
        <v xml:space="preserve">Гришин Илья Николаевич 
Главный инженер </v>
      </c>
      <c r="E17" s="7" t="str">
        <f>[2]Общая!M6</f>
        <v>внеочередная</v>
      </c>
      <c r="F17" s="7" t="str">
        <f>[2]Общая!R6</f>
        <v>IV до 1000 В</v>
      </c>
      <c r="G17" s="7" t="str">
        <f>[2]Общая!N6</f>
        <v>административно—технический персонал</v>
      </c>
      <c r="H17" s="16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"ЖКО ЮГ"</v>
      </c>
      <c r="D18" s="6" t="str">
        <f>CONCATENATE([2]Общая!G7," ",[2]Общая!H7," ",[2]Общая!I7," 
", [2]Общая!K7," ",[2]Общая!L7)</f>
        <v xml:space="preserve">Титов Андрей Владимирович 
мастер </v>
      </c>
      <c r="E18" s="7" t="str">
        <f>[2]Общая!M7</f>
        <v>внеочередная</v>
      </c>
      <c r="F18" s="7" t="str">
        <f>[2]Общая!R7</f>
        <v>IV до 1000 В</v>
      </c>
      <c r="G18" s="7" t="str">
        <f>[2]Общая!N7</f>
        <v>административно—технический персонал</v>
      </c>
      <c r="H18" s="16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АО "АВИЭЛ"</v>
      </c>
      <c r="D19" s="6" t="str">
        <f>CONCATENATE([2]Общая!G8," ",[2]Общая!H8," ",[2]Общая!I8," 
", [2]Общая!K8," ",[2]Общая!L8)</f>
        <v xml:space="preserve">Зимин Анатолий Владимирович 
ЗАМЕСТИТЕЛЬ ТЕХНИЧЕСКОГО ДИРЕКТОРА </v>
      </c>
      <c r="E19" s="7" t="str">
        <f>[2]Общая!M8</f>
        <v>очередная</v>
      </c>
      <c r="F19" s="7" t="str">
        <f>[2]Общая!R8</f>
        <v>III до 1000 В</v>
      </c>
      <c r="G19" s="7" t="str">
        <f>[2]Общая!N8</f>
        <v>административно—технический персонал</v>
      </c>
      <c r="H19" s="16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"МЕФФЕРТ ПРОДАКШН"</v>
      </c>
      <c r="D20" s="6" t="str">
        <f>CONCATENATE([2]Общая!G9," ",[2]Общая!H9," ",[2]Общая!I9," 
", [2]Общая!K9," ",[2]Общая!L9)</f>
        <v xml:space="preserve">Шпаков Алексей Леонидович 
Энергетик </v>
      </c>
      <c r="E20" s="7" t="str">
        <f>[2]Общая!M9</f>
        <v>очередная</v>
      </c>
      <c r="F20" s="7" t="str">
        <f>[2]Общая!R9</f>
        <v>III до и выше 1000 В</v>
      </c>
      <c r="G20" s="7" t="str">
        <f>[2]Общая!N9</f>
        <v>административно—технический персонал</v>
      </c>
      <c r="H20" s="16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ЗАО "ТРАНСВАЛ"</v>
      </c>
      <c r="D21" s="6" t="str">
        <f>CONCATENATE([2]Общая!G10," ",[2]Общая!H10," ",[2]Общая!I10," 
", [2]Общая!K10," ",[2]Общая!L10)</f>
        <v xml:space="preserve">Никишин Иван Андреевич 
Главный инженер </v>
      </c>
      <c r="E21" s="7" t="str">
        <f>[2]Общая!M10</f>
        <v>внеочередная</v>
      </c>
      <c r="F21" s="7" t="str">
        <f>[2]Общая!R10</f>
        <v>III до 1000 В</v>
      </c>
      <c r="G21" s="7" t="str">
        <f>[2]Общая!N10</f>
        <v>административно—технический персонал</v>
      </c>
      <c r="H21" s="16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"СФЕРА"</v>
      </c>
      <c r="D22" s="6" t="str">
        <f>CONCATENATE([2]Общая!G11," ",[2]Общая!H11," ",[2]Общая!I11," 
", [2]Общая!K11," ",[2]Общая!L11)</f>
        <v xml:space="preserve">Артеменко Максим Сергеевич 
Генеральный директор </v>
      </c>
      <c r="E22" s="7" t="str">
        <f>[2]Общая!M11</f>
        <v>внеочередная</v>
      </c>
      <c r="F22" s="7" t="str">
        <f>[2]Общая!R11</f>
        <v>III до 1000 В</v>
      </c>
      <c r="G22" s="7" t="str">
        <f>[2]Общая!N11</f>
        <v>административно—технический персонал</v>
      </c>
      <c r="H22" s="16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"СФЕРА"</v>
      </c>
      <c r="D23" s="6" t="str">
        <f>CONCATENATE([2]Общая!G12," ",[2]Общая!H12," ",[2]Общая!I12," 
", [2]Общая!K12," ",[2]Общая!L12)</f>
        <v xml:space="preserve">Ключников Петр Сергеевич 
Главный инженер </v>
      </c>
      <c r="E23" s="7" t="str">
        <f>[2]Общая!M12</f>
        <v>очередная</v>
      </c>
      <c r="F23" s="7" t="str">
        <f>[2]Общая!R12</f>
        <v>IV до 1000 В</v>
      </c>
      <c r="G23" s="7" t="str">
        <f>[2]Общая!N12</f>
        <v>административно—технический персонал</v>
      </c>
      <c r="H23" s="16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"СФЕРА"</v>
      </c>
      <c r="D24" s="6" t="str">
        <f>CONCATENATE([2]Общая!G13," ",[2]Общая!H13," ",[2]Общая!I13," 
", [2]Общая!K13," ",[2]Общая!L13)</f>
        <v xml:space="preserve">Беглов Шамиль Хасьянович 
Начальник участка </v>
      </c>
      <c r="E24" s="7" t="str">
        <f>[2]Общая!M13</f>
        <v>внеочередная</v>
      </c>
      <c r="F24" s="7" t="str">
        <f>[2]Общая!R13</f>
        <v>IV до 1000 В</v>
      </c>
      <c r="G24" s="7" t="str">
        <f>[2]Общая!N13</f>
        <v>административно—технический персонал</v>
      </c>
      <c r="H24" s="16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"СФЕРА"</v>
      </c>
      <c r="D25" s="6" t="str">
        <f>CONCATENATE([2]Общая!G14," ",[2]Общая!H14," ",[2]Общая!I14," 
", [2]Общая!K14," ",[2]Общая!L14)</f>
        <v xml:space="preserve">Горьков Сергей Валентинович 
Начальник участка </v>
      </c>
      <c r="E25" s="7" t="str">
        <f>[2]Общая!M14</f>
        <v>очередная</v>
      </c>
      <c r="F25" s="7" t="str">
        <f>[2]Общая!R14</f>
        <v>IV до 1000 В</v>
      </c>
      <c r="G25" s="7" t="str">
        <f>[2]Общая!N14</f>
        <v>административно—технический персонал</v>
      </c>
      <c r="H25" s="16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АО "КНИИМ"</v>
      </c>
      <c r="D26" s="6" t="str">
        <f>CONCATENATE([2]Общая!G15," ",[2]Общая!H15," ",[2]Общая!I15," 
", [2]Общая!K15," ",[2]Общая!L15)</f>
        <v xml:space="preserve">Норин Александр Михайлович 
Главный инженер </v>
      </c>
      <c r="E26" s="7" t="str">
        <f>[2]Общая!M15</f>
        <v>первичная</v>
      </c>
      <c r="F26" s="7" t="str">
        <f>[2]Общая!R15</f>
        <v>II до 1000 В</v>
      </c>
      <c r="G26" s="7" t="str">
        <f>[2]Общая!N15</f>
        <v>административно—технический персонал</v>
      </c>
      <c r="H26" s="16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"КОМФОРУМ"</v>
      </c>
      <c r="D27" s="6" t="str">
        <f>CONCATENATE([2]Общая!G16," ",[2]Общая!H16," ",[2]Общая!I16," 
", [2]Общая!K16," ",[2]Общая!L16)</f>
        <v xml:space="preserve">Степанов Владимир Владимирович 
Заместитель главного энергетика </v>
      </c>
      <c r="E27" s="7" t="str">
        <f>[2]Общая!M16</f>
        <v>первичная</v>
      </c>
      <c r="F27" s="7" t="str">
        <f>[2]Общая!R16</f>
        <v>II до и выше 1000 В</v>
      </c>
      <c r="G27" s="7" t="str">
        <f>[2]Общая!N16</f>
        <v>административно—технический персонал</v>
      </c>
      <c r="H27" s="16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АО "КНИИМ"</v>
      </c>
      <c r="D28" s="6" t="str">
        <f>CONCATENATE([2]Общая!G17," ",[2]Общая!H17," ",[2]Общая!I17," 
", [2]Общая!K17," ",[2]Общая!L17)</f>
        <v xml:space="preserve">Шамонин Владимир Викторович 
Начальник лаборатории №181 научно-исследовательского конструкторского отдела №18 </v>
      </c>
      <c r="E28" s="7" t="str">
        <f>[2]Общая!M17</f>
        <v>первичная</v>
      </c>
      <c r="F28" s="7" t="str">
        <f>[2]Общая!R17</f>
        <v>II до 1000 В</v>
      </c>
      <c r="G28" s="7" t="str">
        <f>[2]Общая!N17</f>
        <v>административно—технический персонал</v>
      </c>
      <c r="H28" s="16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АО "КНИИМ"</v>
      </c>
      <c r="D29" s="6" t="str">
        <f>CONCATENATE([2]Общая!G18," ",[2]Общая!H18," ",[2]Общая!I18," 
", [2]Общая!K18," ",[2]Общая!L18)</f>
        <v xml:space="preserve">Бабинцев Александр Анатольевич 
Начальник отдела №18 </v>
      </c>
      <c r="E29" s="7" t="str">
        <f>[2]Общая!M18</f>
        <v>первичная</v>
      </c>
      <c r="F29" s="7" t="str">
        <f>[2]Общая!R18</f>
        <v>II до 1000 В</v>
      </c>
      <c r="G29" s="7" t="str">
        <f>[2]Общая!N18</f>
        <v>административно—технический персонал</v>
      </c>
      <c r="H29" s="16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АО "КНИИМ"</v>
      </c>
      <c r="D30" s="6" t="str">
        <f>CONCATENATE([2]Общая!G19," ",[2]Общая!H19," ",[2]Общая!I19," 
", [2]Общая!K19," ",[2]Общая!L19)</f>
        <v xml:space="preserve">Шиганов Дмитрий Витальевич 
Заместитель начальника производства по техническому обслуживанию и обеспечению ОППСХ </v>
      </c>
      <c r="E30" s="7" t="str">
        <f>[2]Общая!M19</f>
        <v>первичная</v>
      </c>
      <c r="F30" s="7" t="str">
        <f>[2]Общая!R19</f>
        <v>II до 1000 В</v>
      </c>
      <c r="G30" s="7" t="str">
        <f>[2]Общая!N19</f>
        <v>административно—технический персонал</v>
      </c>
      <c r="H30" s="16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"РАДЭК"</v>
      </c>
      <c r="D31" s="6" t="str">
        <f>CONCATENATE([2]Общая!G20," ",[2]Общая!H20," ",[2]Общая!I20," 
", [2]Общая!K20," ",[2]Общая!L20)</f>
        <v xml:space="preserve">Борисов Павел Алексеевич 
Инженер </v>
      </c>
      <c r="E31" s="7" t="str">
        <f>[2]Общая!M20</f>
        <v>внеочередная</v>
      </c>
      <c r="F31" s="7" t="str">
        <f>[2]Общая!R20</f>
        <v>III до 1000 В</v>
      </c>
      <c r="G31" s="7" t="str">
        <f>[2]Общая!N20</f>
        <v>административно—технический персонал</v>
      </c>
      <c r="H31" s="16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"РАДЭК"</v>
      </c>
      <c r="D32" s="6" t="str">
        <f>CONCATENATE([2]Общая!G21," ",[2]Общая!H21," ",[2]Общая!I21," 
", [2]Общая!K21," ",[2]Общая!L21)</f>
        <v xml:space="preserve">Родионов Михаил Александрович 
Инженер </v>
      </c>
      <c r="E32" s="7" t="str">
        <f>[2]Общая!M21</f>
        <v>внеочередная</v>
      </c>
      <c r="F32" s="7" t="str">
        <f>[2]Общая!R21</f>
        <v>III до 1000 В</v>
      </c>
      <c r="G32" s="7" t="str">
        <f>[2]Общая!N21</f>
        <v>административно—технический персонал</v>
      </c>
      <c r="H32" s="16" t="str">
        <f>[2]Общая!S21</f>
        <v>ПТЭЭПЭЭ</v>
      </c>
      <c r="I32" s="8">
        <f>[2]Общая!V21</f>
        <v>0.375</v>
      </c>
    </row>
    <row r="33" spans="2:9" s="3" customFormat="1" ht="132" customHeight="1" x14ac:dyDescent="0.25">
      <c r="B33" s="2">
        <v>19</v>
      </c>
      <c r="C33" s="5" t="str">
        <f>[2]Общая!E22</f>
        <v>ООО "РАДЭК"</v>
      </c>
      <c r="D33" s="6" t="str">
        <f>CONCATENATE([2]Общая!G22," ",[2]Общая!H22," ",[2]Общая!I22," 
", [2]Общая!K22," ",[2]Общая!L22)</f>
        <v xml:space="preserve">Фёдоров Алексей Сергеевич 
Инженер </v>
      </c>
      <c r="E33" s="7" t="str">
        <f>[2]Общая!M22</f>
        <v>внеочередная</v>
      </c>
      <c r="F33" s="7" t="str">
        <f>[2]Общая!R22</f>
        <v>III до 1000 В</v>
      </c>
      <c r="G33" s="7" t="str">
        <f>[2]Общая!N22</f>
        <v>административно—технический персонал</v>
      </c>
      <c r="H33" s="16" t="str">
        <f>[2]Общая!S22</f>
        <v>ПТЭЭПЭЭ</v>
      </c>
      <c r="I33" s="8">
        <f>[2]Общая!V22</f>
        <v>0.375</v>
      </c>
    </row>
    <row r="34" spans="2:9" s="3" customFormat="1" ht="153" customHeight="1" x14ac:dyDescent="0.25">
      <c r="B34" s="2">
        <v>20</v>
      </c>
      <c r="C34" s="5" t="str">
        <f>[2]Общая!E23</f>
        <v>ГБУ МО ОК "ЛЕВКОВО"</v>
      </c>
      <c r="D34" s="6" t="str">
        <f>CONCATENATE([2]Общая!G23," ",[2]Общая!H23," ",[2]Общая!I23," 
", [2]Общая!K23," ",[2]Общая!L23)</f>
        <v xml:space="preserve">Чолак Дмитрий Федорович 
мастер участка </v>
      </c>
      <c r="E34" s="7" t="str">
        <f>[2]Общая!M23</f>
        <v>первичная</v>
      </c>
      <c r="F34" s="7" t="str">
        <f>[2]Общая!R23</f>
        <v>II до 1000 В</v>
      </c>
      <c r="G34" s="7" t="str">
        <f>[2]Общая!N23</f>
        <v>административно—технический персонал</v>
      </c>
      <c r="H34" s="16" t="str">
        <f>[2]Общая!S23</f>
        <v>ПТЭЭПЭЭ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ГБУ МО ОК "ЛЕВКОВО"</v>
      </c>
      <c r="D35" s="6" t="str">
        <f>CONCATENATE([2]Общая!G24," ",[2]Общая!H24," ",[2]Общая!I24," 
", [2]Общая!K24," ",[2]Общая!L24)</f>
        <v xml:space="preserve">Гырдев Петр  
электромонтер по ремонту и обслуживанию электрооборудования </v>
      </c>
      <c r="E35" s="7" t="str">
        <f>[2]Общая!M24</f>
        <v>первичная</v>
      </c>
      <c r="F35" s="7" t="str">
        <f>[2]Общая!R24</f>
        <v>II до 1000 В</v>
      </c>
      <c r="G35" s="7" t="str">
        <f>[2]Общая!N24</f>
        <v>оперативно-ремонтный персонал</v>
      </c>
      <c r="H35" s="16" t="str">
        <f>[2]Общая!S24</f>
        <v>ПТЭЭПЭЭ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"КОМПАНИЯ АЛЬЯНС-КАБЕЛЬ"</v>
      </c>
      <c r="D36" s="6" t="str">
        <f>CONCATENATE([2]Общая!G25," ",[2]Общая!H25," ",[2]Общая!I25," 
", [2]Общая!K25," ",[2]Общая!L25)</f>
        <v xml:space="preserve">Орлов Андрей Николаевич 
Электромонтер по ремонту и обслуживанию электроустановок </v>
      </c>
      <c r="E36" s="7" t="str">
        <f>[2]Общая!M25</f>
        <v>внеочередная</v>
      </c>
      <c r="F36" s="7" t="str">
        <f>[2]Общая!R25</f>
        <v>V до и выше 1000 В</v>
      </c>
      <c r="G36" s="7" t="str">
        <f>[2]Общая!N25</f>
        <v>административно—технический персонал</v>
      </c>
      <c r="H36" s="16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"КОМПАНИЯ АЛЬЯНС-КАБЕЛЬ"</v>
      </c>
      <c r="D37" s="6" t="str">
        <f>CONCATENATE([2]Общая!G26," ",[2]Общая!H26," ",[2]Общая!I26," 
", [2]Общая!K26," ",[2]Общая!L26)</f>
        <v xml:space="preserve">Рогов Антон Анатольевич 
Инженер по обслуживанию ТП </v>
      </c>
      <c r="E37" s="7" t="str">
        <f>[2]Общая!M26</f>
        <v>внеочередная</v>
      </c>
      <c r="F37" s="7" t="str">
        <f>[2]Общая!R26</f>
        <v>V до и выше 1000 В</v>
      </c>
      <c r="G37" s="7" t="str">
        <f>[2]Общая!N26</f>
        <v>административно—технический персонал</v>
      </c>
      <c r="H37" s="16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"ВИДЕО КОРДОН"</v>
      </c>
      <c r="D38" s="6" t="str">
        <f>CONCATENATE([2]Общая!G27," ",[2]Общая!H27," ",[2]Общая!I27," 
", [2]Общая!K27," ",[2]Общая!L27)</f>
        <v xml:space="preserve">Реутов Артем Геннадьевич 
Техник </v>
      </c>
      <c r="E38" s="7" t="str">
        <f>[2]Общая!M27</f>
        <v>первичная</v>
      </c>
      <c r="F38" s="7" t="str">
        <f>[2]Общая!R27</f>
        <v>II до 1000 В</v>
      </c>
      <c r="G38" s="7" t="str">
        <f>[2]Общая!N27</f>
        <v>административно—технический персонал</v>
      </c>
      <c r="H38" s="16" t="str">
        <f>[2]Общая!S27</f>
        <v>ПТЭЭПЭЭ</v>
      </c>
      <c r="I38" s="8">
        <f>[2]Общая!V27</f>
        <v>0.375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"ВИДЕО КОРДОН"</v>
      </c>
      <c r="D39" s="6" t="str">
        <f>CONCATENATE([2]Общая!G28," ",[2]Общая!H28," ",[2]Общая!I28," 
", [2]Общая!K28," ",[2]Общая!L28)</f>
        <v xml:space="preserve">Тюленев Алексей Владимирович 
Техник </v>
      </c>
      <c r="E39" s="7" t="str">
        <f>[2]Общая!M28</f>
        <v>очередная</v>
      </c>
      <c r="F39" s="7" t="str">
        <f>[2]Общая!R28</f>
        <v>III до 1000 В</v>
      </c>
      <c r="G39" s="7" t="str">
        <f>[2]Общая!N28</f>
        <v>ремонтный персонал</v>
      </c>
      <c r="H39" s="16" t="str">
        <f>[2]Общая!S28</f>
        <v>ПТЭЭПЭЭ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ООО  "ЭЛЕСКАТ"</v>
      </c>
      <c r="D40" s="6" t="str">
        <f>CONCATENATE([2]Общая!G29," ",[2]Общая!H29," ",[2]Общая!I29," 
", [2]Общая!K29," ",[2]Общая!L29)</f>
        <v xml:space="preserve">Кузнецов Владимир Владимирович 
Управляющий </v>
      </c>
      <c r="E40" s="7" t="str">
        <f>[2]Общая!M29</f>
        <v>первичная</v>
      </c>
      <c r="F40" s="7" t="str">
        <f>[2]Общая!R29</f>
        <v>II до 1000 В</v>
      </c>
      <c r="G40" s="7" t="str">
        <f>[2]Общая!N29</f>
        <v>административно—технический персонал</v>
      </c>
      <c r="H40" s="16" t="str">
        <f>[2]Общая!S29</f>
        <v>ПТЭЭПЭЭ</v>
      </c>
      <c r="I40" s="8">
        <f>[2]Общая!V29</f>
        <v>0.39583333333333331</v>
      </c>
    </row>
    <row r="41" spans="2:9" s="3" customFormat="1" ht="132.94999999999999" customHeight="1" x14ac:dyDescent="0.25">
      <c r="B41" s="2">
        <v>27</v>
      </c>
      <c r="C41" s="5" t="str">
        <f>[2]Общая!E30</f>
        <v>ИП ШУТОВ МИХАИЛ МИХАЙЛОВИЧ</v>
      </c>
      <c r="D41" s="6" t="str">
        <f>CONCATENATE([2]Общая!G30," ",[2]Общая!H30," ",[2]Общая!I30," 
", [2]Общая!K30," ",[2]Общая!L30)</f>
        <v xml:space="preserve">Нефедкин Анатолий Игоревич 
Главный инженер объекта </v>
      </c>
      <c r="E41" s="7" t="str">
        <f>[2]Общая!M30</f>
        <v>внеочередная</v>
      </c>
      <c r="F41" s="7" t="str">
        <f>[2]Общая!R30</f>
        <v>V до и выше 1000 В</v>
      </c>
      <c r="G41" s="7" t="str">
        <f>[2]Общая!N30</f>
        <v>административно—технический персонал</v>
      </c>
      <c r="H41" s="16" t="str">
        <f>[2]Общая!S30</f>
        <v>ПТЭЭПЭЭ</v>
      </c>
      <c r="I41" s="8">
        <f>[2]Общая!V30</f>
        <v>0.39583333333333331</v>
      </c>
    </row>
    <row r="42" spans="2:9" s="3" customFormat="1" ht="125.1" customHeight="1" x14ac:dyDescent="0.25">
      <c r="B42" s="2">
        <v>28</v>
      </c>
      <c r="C42" s="5" t="str">
        <f>[2]Общая!E31</f>
        <v>ИП ШУТОВ МИХАИЛ МИХАЙЛОВИЧ</v>
      </c>
      <c r="D42" s="6" t="str">
        <f>CONCATENATE([2]Общая!G31," ",[2]Общая!H31," ",[2]Общая!I31," 
", [2]Общая!K31," ",[2]Общая!L31)</f>
        <v xml:space="preserve">Бугрик Сергей Алексеевич 
Главный инженер объекта </v>
      </c>
      <c r="E42" s="7" t="str">
        <f>[2]Общая!M31</f>
        <v>внеочередная</v>
      </c>
      <c r="F42" s="7" t="str">
        <f>[2]Общая!R31</f>
        <v>V до и выше 1000 В</v>
      </c>
      <c r="G42" s="7" t="str">
        <f>[2]Общая!N31</f>
        <v>административно—технический персонал</v>
      </c>
      <c r="H42" s="16" t="str">
        <f>[2]Общая!S31</f>
        <v>ПТЭЭПЭЭ</v>
      </c>
      <c r="I42" s="8">
        <f>[2]Общая!V31</f>
        <v>0.39583333333333331</v>
      </c>
    </row>
    <row r="43" spans="2:9" s="3" customFormat="1" ht="126" customHeight="1" x14ac:dyDescent="0.25">
      <c r="B43" s="2">
        <v>29</v>
      </c>
      <c r="C43" s="5" t="str">
        <f>[2]Общая!E32</f>
        <v>ИП АКОБЯН РАФАЕЛ ГЕНРИКОВИЧ</v>
      </c>
      <c r="D43" s="6" t="str">
        <f>CONCATENATE([2]Общая!G32," ",[2]Общая!H32," ",[2]Общая!I32," 
", [2]Общая!K32," ",[2]Общая!L32)</f>
        <v xml:space="preserve">Акобян Рафаел Генрикович 
Индивидуальный предприниматель </v>
      </c>
      <c r="E43" s="7" t="str">
        <f>[2]Общая!M32</f>
        <v>очередная</v>
      </c>
      <c r="F43" s="7" t="str">
        <f>[2]Общая!R32</f>
        <v>IV до 1000 В</v>
      </c>
      <c r="G43" s="7" t="str">
        <f>[2]Общая!N32</f>
        <v>административно—технический персонал</v>
      </c>
      <c r="H43" s="16" t="str">
        <f>[2]Общая!S32</f>
        <v>ПТЭЭПЭЭ</v>
      </c>
      <c r="I43" s="8">
        <f>[2]Общая!V32</f>
        <v>0.39583333333333331</v>
      </c>
    </row>
    <row r="44" spans="2:9" s="3" customFormat="1" ht="129.94999999999999" customHeight="1" x14ac:dyDescent="0.25">
      <c r="B44" s="2">
        <v>30</v>
      </c>
      <c r="C44" s="5" t="str">
        <f>[2]Общая!E33</f>
        <v>ООО "УВМ-СТАЛЬ"</v>
      </c>
      <c r="D44" s="6" t="str">
        <f>CONCATENATE([2]Общая!G33," ",[2]Общая!H33," ",[2]Общая!I33," 
", [2]Общая!K33," ",[2]Общая!L33)</f>
        <v xml:space="preserve">Матвеев Валерий Андреевич 
Главный инженер </v>
      </c>
      <c r="E44" s="7" t="str">
        <f>[2]Общая!M33</f>
        <v>очередная</v>
      </c>
      <c r="F44" s="7" t="str">
        <f>[2]Общая!R33</f>
        <v>III до и выше 1000 В</v>
      </c>
      <c r="G44" s="7" t="str">
        <f>[2]Общая!N33</f>
        <v>административно—технический персонал</v>
      </c>
      <c r="H44" s="16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"КПО НЕВА"</v>
      </c>
      <c r="D45" s="6" t="str">
        <f>CONCATENATE([2]Общая!G34," ",[2]Общая!H34," ",[2]Общая!I34," 
", [2]Общая!K34," ",[2]Общая!L34)</f>
        <v xml:space="preserve">Раковский Станислав Владимирович 
Электромонтер по ремонту и обслуживанию электрооборудования </v>
      </c>
      <c r="E45" s="7" t="str">
        <f>[2]Общая!M34</f>
        <v>первичная</v>
      </c>
      <c r="F45" s="7" t="str">
        <f>[2]Общая!R34</f>
        <v>II до 1000 В</v>
      </c>
      <c r="G45" s="7" t="str">
        <f>[2]Общая!N34</f>
        <v>оперативно-ремонтный персонал</v>
      </c>
      <c r="H45" s="16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"КПО НЕВА"</v>
      </c>
      <c r="D46" s="6" t="str">
        <f>CONCATENATE([2]Общая!G35," ",[2]Общая!H35," ",[2]Общая!I35," 
", [2]Общая!K35," ",[2]Общая!L35)</f>
        <v xml:space="preserve">Целиков Евгений Николаевич 
Инженер АСУ и ТП </v>
      </c>
      <c r="E46" s="7" t="str">
        <f>[2]Общая!M35</f>
        <v>внеочередная</v>
      </c>
      <c r="F46" s="7" t="str">
        <f>[2]Общая!R35</f>
        <v>III до и выше 1000 В</v>
      </c>
      <c r="G46" s="7" t="str">
        <f>[2]Общая!N35</f>
        <v>административно—технический персонал</v>
      </c>
      <c r="H46" s="16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"ПАРК-СТРОЙ"</v>
      </c>
      <c r="D47" s="6" t="str">
        <f>CONCATENATE([2]Общая!G36," ",[2]Общая!H36," ",[2]Общая!I36," 
", [2]Общая!K36," ",[2]Общая!L36)</f>
        <v xml:space="preserve">Шабалин Дмитрий Николаевич 
Исполнительный директор </v>
      </c>
      <c r="E47" s="7" t="str">
        <f>[2]Общая!M36</f>
        <v>очередная</v>
      </c>
      <c r="F47" s="7" t="str">
        <f>[2]Общая!R36</f>
        <v>IV до 1000 В</v>
      </c>
      <c r="G47" s="7" t="str">
        <f>[2]Общая!N36</f>
        <v>административно—технический персонал</v>
      </c>
      <c r="H47" s="16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 "ТАГАНКА"</v>
      </c>
      <c r="D48" s="6" t="str">
        <f>CONCATENATE([2]Общая!G37," ",[2]Общая!H37," ",[2]Общая!I37," 
", [2]Общая!K37," ",[2]Общая!L37)</f>
        <v xml:space="preserve">Лесков Дмитрий Владимирович 
ТЕХНИК </v>
      </c>
      <c r="E48" s="7" t="str">
        <f>[2]Общая!M37</f>
        <v>первичная</v>
      </c>
      <c r="F48" s="7" t="str">
        <f>[2]Общая!R37</f>
        <v>II до 1000 В</v>
      </c>
      <c r="G48" s="7" t="str">
        <f>[2]Общая!N37</f>
        <v>оперативно-ремонтный персонал</v>
      </c>
      <c r="H48" s="16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 "ТАГАНКА"</v>
      </c>
      <c r="D49" s="6" t="str">
        <f>CONCATENATE([2]Общая!G38," ",[2]Общая!H38," ",[2]Общая!I38," 
", [2]Общая!K38," ",[2]Общая!L38)</f>
        <v xml:space="preserve">Шевкопляс Вячеслав Владимирович 
СТАРШИЙ ТЕХНИК </v>
      </c>
      <c r="E49" s="7" t="str">
        <f>[2]Общая!M38</f>
        <v>первичная</v>
      </c>
      <c r="F49" s="7" t="str">
        <f>[2]Общая!R38</f>
        <v>II до 1000 В</v>
      </c>
      <c r="G49" s="7" t="str">
        <f>[2]Общая!N38</f>
        <v>административно—технический персонал</v>
      </c>
      <c r="H49" s="16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"АРИФИТ"</v>
      </c>
      <c r="D50" s="6" t="str">
        <f>CONCATENATE([2]Общая!G39," ",[2]Общая!H39," ",[2]Общая!I39," 
", [2]Общая!K39," ",[2]Общая!L39)</f>
        <v xml:space="preserve">Бирюч Виталий Петрович 
Главный инженер </v>
      </c>
      <c r="E50" s="7" t="str">
        <f>[2]Общая!M39</f>
        <v>очередная</v>
      </c>
      <c r="F50" s="7" t="str">
        <f>[2]Общая!R39</f>
        <v>IV до 1000 В</v>
      </c>
      <c r="G50" s="7" t="str">
        <f>[2]Общая!N39</f>
        <v>административно—технический персонал</v>
      </c>
      <c r="H50" s="16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"ГЛОБУС-СТАЛЬ"</v>
      </c>
      <c r="D51" s="6" t="str">
        <f>CONCATENATE([2]Общая!G40," ",[2]Общая!H40," ",[2]Общая!I40," 
", [2]Общая!K40," ",[2]Общая!L40)</f>
        <v xml:space="preserve">Дубровин Дмитрий Владимирович 
Главный энергетик </v>
      </c>
      <c r="E51" s="7" t="str">
        <f>[2]Общая!M40</f>
        <v>очередная</v>
      </c>
      <c r="F51" s="7" t="str">
        <f>[2]Общая!R40</f>
        <v>V до и выше 1000 В</v>
      </c>
      <c r="G51" s="7" t="str">
        <f>[2]Общая!N40</f>
        <v>административно—технический персонал</v>
      </c>
      <c r="H51" s="16" t="str">
        <f>[2]Общая!S40</f>
        <v>ПТЭЭПЭЭ</v>
      </c>
      <c r="I51" s="8">
        <f>[2]Общая!V40</f>
        <v>0.39583333333333331</v>
      </c>
    </row>
    <row r="52" spans="2:9" s="3" customFormat="1" ht="144" customHeight="1" x14ac:dyDescent="0.25">
      <c r="B52" s="2">
        <v>38</v>
      </c>
      <c r="C52" s="5" t="str">
        <f>[2]Общая!E41</f>
        <v>ООО "ГЛОБУС-СТАЛЬ"</v>
      </c>
      <c r="D52" s="6" t="str">
        <f>CONCATENATE([2]Общая!G41," ",[2]Общая!H41," ",[2]Общая!I41," 
", [2]Общая!K41," ",[2]Общая!L41)</f>
        <v xml:space="preserve">Копченов Виктор Анатольевич 
Инженер-электрик </v>
      </c>
      <c r="E52" s="7" t="str">
        <f>[2]Общая!M41</f>
        <v>очередная</v>
      </c>
      <c r="F52" s="7" t="str">
        <f>[2]Общая!R41</f>
        <v>V до и выше 1000 В</v>
      </c>
      <c r="G52" s="7" t="str">
        <f>[2]Общая!N41</f>
        <v>административно—технический персонал</v>
      </c>
      <c r="H52" s="16" t="str">
        <f>[2]Общая!S41</f>
        <v>ПТЭЭПЭЭ</v>
      </c>
      <c r="I52" s="8">
        <f>[2]Общая!V41</f>
        <v>0.39583333333333331</v>
      </c>
    </row>
    <row r="53" spans="2:9" s="3" customFormat="1" ht="134.1" customHeight="1" x14ac:dyDescent="0.25">
      <c r="B53" s="2">
        <v>39</v>
      </c>
      <c r="C53" s="5" t="str">
        <f>[2]Общая!E42</f>
        <v>МУП "УЭ"</v>
      </c>
      <c r="D53" s="6" t="str">
        <f>CONCATENATE([2]Общая!G42," ",[2]Общая!H42," ",[2]Общая!I42," 
", [2]Общая!K42," ",[2]Общая!L42)</f>
        <v xml:space="preserve">Васильков Игорь Владимирович 
Мастер по ремонту электрооборудования </v>
      </c>
      <c r="E53" s="7" t="str">
        <f>[2]Общая!M42</f>
        <v>очередная</v>
      </c>
      <c r="F53" s="7" t="str">
        <f>[2]Общая!R42</f>
        <v>IV до 1000 В</v>
      </c>
      <c r="G53" s="7" t="str">
        <f>[2]Общая!N42</f>
        <v>административно—технический персонал</v>
      </c>
      <c r="H53" s="16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"СЕРВИССТАЛЬ"</v>
      </c>
      <c r="D54" s="6" t="str">
        <f>CONCATENATE([2]Общая!G43," ",[2]Общая!H43," ",[2]Общая!I43," 
", [2]Общая!K43," ",[2]Общая!L43)</f>
        <v xml:space="preserve">Дубровин Дмитрий Владимирович 
Главный энергетик </v>
      </c>
      <c r="E54" s="7" t="str">
        <f>[2]Общая!M43</f>
        <v>очередная</v>
      </c>
      <c r="F54" s="7" t="str">
        <f>[2]Общая!R43</f>
        <v>V до и выше 1000 В</v>
      </c>
      <c r="G54" s="7" t="str">
        <f>[2]Общая!N43</f>
        <v>административно—технический персонал</v>
      </c>
      <c r="H54" s="16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"АЙСКО"</v>
      </c>
      <c r="D55" s="6" t="str">
        <f>CONCATENATE([2]Общая!G44," ",[2]Общая!H44," ",[2]Общая!I44," 
", [2]Общая!K44," ",[2]Общая!L44)</f>
        <v xml:space="preserve">Клюев Алексей Игоревич 
Инженер сервисно-монтажного отдела </v>
      </c>
      <c r="E55" s="7" t="str">
        <f>[2]Общая!M44</f>
        <v>первичная</v>
      </c>
      <c r="F55" s="7" t="str">
        <f>[2]Общая!R44</f>
        <v>II до 1000 В</v>
      </c>
      <c r="G55" s="7" t="str">
        <f>[2]Общая!N44</f>
        <v>административно—технический персонал</v>
      </c>
      <c r="H55" s="16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"СЕРВИССТАЛЬ"</v>
      </c>
      <c r="D56" s="6" t="str">
        <f>CONCATENATE([2]Общая!G45," ",[2]Общая!H45," ",[2]Общая!I45," 
", [2]Общая!K45," ",[2]Общая!L45)</f>
        <v xml:space="preserve">Копченов Виктор Анатольевич 
Инженер-электрик </v>
      </c>
      <c r="E56" s="7" t="str">
        <f>[2]Общая!M45</f>
        <v>очередная</v>
      </c>
      <c r="F56" s="7" t="str">
        <f>[2]Общая!R45</f>
        <v>V до и выше 1000 В</v>
      </c>
      <c r="G56" s="7" t="str">
        <f>[2]Общая!N45</f>
        <v>административно—технический персонал</v>
      </c>
      <c r="H56" s="16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"РУКАРТОН-Д"</v>
      </c>
      <c r="D57" s="6" t="str">
        <f>CONCATENATE([2]Общая!G46," ",[2]Общая!H46," ",[2]Общая!I46," 
", [2]Общая!K46," ",[2]Общая!L46)</f>
        <v xml:space="preserve">Ёрибеков Исломжон Шамсиддинович 
Начальник производства </v>
      </c>
      <c r="E57" s="7" t="str">
        <f>[2]Общая!M46</f>
        <v>внеочередная</v>
      </c>
      <c r="F57" s="7" t="str">
        <f>[2]Общая!R46</f>
        <v>III до 1000 В</v>
      </c>
      <c r="G57" s="7" t="str">
        <f>[2]Общая!N46</f>
        <v>административно—технический персонал</v>
      </c>
      <c r="H57" s="16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"БАРХАН"</v>
      </c>
      <c r="D58" s="6" t="str">
        <f>CONCATENATE([2]Общая!G47," ",[2]Общая!H47," ",[2]Общая!I47," 
", [2]Общая!K47," ",[2]Общая!L47)</f>
        <v xml:space="preserve">Блажеев Сергей Анатольевич 
энергетик </v>
      </c>
      <c r="E58" s="7" t="str">
        <f>[2]Общая!M47</f>
        <v>внеочередная</v>
      </c>
      <c r="F58" s="7" t="str">
        <f>[2]Общая!R47</f>
        <v>V до и выше 1000 В</v>
      </c>
      <c r="G58" s="7" t="str">
        <f>[2]Общая!N47</f>
        <v>административно—технический персонал</v>
      </c>
      <c r="H58" s="16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"ТСК "БОРИСОВСКИЙ ДВОР"</v>
      </c>
      <c r="D59" s="6" t="str">
        <f>CONCATENATE([2]Общая!G48," ",[2]Общая!H48," ",[2]Общая!I48," 
", [2]Общая!K48," ",[2]Общая!L48)</f>
        <v xml:space="preserve">Кривонос Александр Александрович 
энергетик </v>
      </c>
      <c r="E59" s="7" t="str">
        <f>[2]Общая!M48</f>
        <v>очередная</v>
      </c>
      <c r="F59" s="7" t="str">
        <f>[2]Общая!R48</f>
        <v>III до и выше 1000 В</v>
      </c>
      <c r="G59" s="7" t="str">
        <f>[2]Общая!N48</f>
        <v>административно—технический персонал</v>
      </c>
      <c r="H59" s="16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МП "ХИМКИЭЛЕКТРОТРАНС"</v>
      </c>
      <c r="D60" s="6" t="str">
        <f>CONCATENATE([2]Общая!G49," ",[2]Общая!H49," ",[2]Общая!I49," 
", [2]Общая!K49," ",[2]Общая!L49)</f>
        <v xml:space="preserve">Аксенов Вячеслав Владимирович 
водитель троллейбуса-линейный </v>
      </c>
      <c r="E60" s="7" t="str">
        <f>[2]Общая!M49</f>
        <v>первичная</v>
      </c>
      <c r="F60" s="7" t="str">
        <f>[2]Общая!R49</f>
        <v>II до 1000 В</v>
      </c>
      <c r="G60" s="7" t="str">
        <f>[2]Общая!N49</f>
        <v>вспомогательный персонал</v>
      </c>
      <c r="H60" s="16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"РАЦИОНАЛЬ СЕРВИС"</v>
      </c>
      <c r="D61" s="6" t="str">
        <f>CONCATENATE([2]Общая!G50," ",[2]Общая!H50," ",[2]Общая!I50," 
", [2]Общая!K50," ",[2]Общая!L50)</f>
        <v xml:space="preserve">Зеленин Роман Игоревич 
электромеханик </v>
      </c>
      <c r="E61" s="7" t="str">
        <f>[2]Общая!M50</f>
        <v>первичная</v>
      </c>
      <c r="F61" s="7" t="str">
        <f>[2]Общая!R50</f>
        <v>II до 1000 В</v>
      </c>
      <c r="G61" s="7" t="str">
        <f>[2]Общая!N50</f>
        <v>ремонтный персонал</v>
      </c>
      <c r="H61" s="16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"РАЦИОНАЛЬ СЕРВИС"</v>
      </c>
      <c r="D62" s="6" t="str">
        <f>CONCATENATE([2]Общая!G51," ",[2]Общая!H51," ",[2]Общая!I51," 
", [2]Общая!K51," ",[2]Общая!L51)</f>
        <v xml:space="preserve">Григорян Геворг Абраамович 
электромеханик </v>
      </c>
      <c r="E62" s="7" t="str">
        <f>[2]Общая!M51</f>
        <v>первичная</v>
      </c>
      <c r="F62" s="7" t="str">
        <f>[2]Общая!R51</f>
        <v>II до 1000 В</v>
      </c>
      <c r="G62" s="7" t="str">
        <f>[2]Общая!N51</f>
        <v>ремонтный персонал</v>
      </c>
      <c r="H62" s="16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"РАЦИОНАЛЬ СЕРВИС"</v>
      </c>
      <c r="D63" s="6" t="str">
        <f>CONCATENATE([2]Общая!G52," ",[2]Общая!H52," ",[2]Общая!I52," 
", [2]Общая!K52," ",[2]Общая!L52)</f>
        <v xml:space="preserve">Галстян Баграт Мишаевич 
электромеханик </v>
      </c>
      <c r="E63" s="7" t="str">
        <f>[2]Общая!M52</f>
        <v>первичная</v>
      </c>
      <c r="F63" s="7" t="str">
        <f>[2]Общая!R52</f>
        <v>II до 1000 В</v>
      </c>
      <c r="G63" s="7" t="str">
        <f>[2]Общая!N52</f>
        <v>ремонтный персонал</v>
      </c>
      <c r="H63" s="16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"РАЦИОНАЛЬ СЕРВИС"</v>
      </c>
      <c r="D64" s="6" t="str">
        <f>CONCATENATE([2]Общая!G53," ",[2]Общая!H53," ",[2]Общая!I53," 
", [2]Общая!K53," ",[2]Общая!L53)</f>
        <v xml:space="preserve">Горшков Алексей Дмитриевич 
электромеханик </v>
      </c>
      <c r="E64" s="7" t="str">
        <f>[2]Общая!M53</f>
        <v>первичная</v>
      </c>
      <c r="F64" s="7" t="str">
        <f>[2]Общая!R53</f>
        <v>II до 1000 В</v>
      </c>
      <c r="G64" s="7" t="str">
        <f>[2]Общая!N53</f>
        <v>ремонтный персонал</v>
      </c>
      <c r="H64" s="16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"РАЦИОНАЛЬ СЕРВИС"</v>
      </c>
      <c r="D65" s="6" t="str">
        <f>CONCATENATE([2]Общая!G54," ",[2]Общая!H54," ",[2]Общая!I54," 
", [2]Общая!K54," ",[2]Общая!L54)</f>
        <v xml:space="preserve">Ефремов Павел Евгеньевич 
электромеханик </v>
      </c>
      <c r="E65" s="7" t="str">
        <f>[2]Общая!M54</f>
        <v>первичная</v>
      </c>
      <c r="F65" s="7" t="str">
        <f>[2]Общая!R54</f>
        <v>II до 1000 В</v>
      </c>
      <c r="G65" s="7" t="str">
        <f>[2]Общая!N54</f>
        <v>ремонтный персонал</v>
      </c>
      <c r="H65" s="16" t="str">
        <f>[2]Общая!S54</f>
        <v>ПТЭЭПЭЭ</v>
      </c>
      <c r="I65" s="8">
        <f>[2]Общая!V54</f>
        <v>0.41666666666666669</v>
      </c>
    </row>
    <row r="66" spans="2:9" s="3" customFormat="1" ht="133.5" customHeight="1" x14ac:dyDescent="0.25">
      <c r="B66" s="2">
        <v>52</v>
      </c>
      <c r="C66" s="5" t="str">
        <f>[2]Общая!E55</f>
        <v>ООО "ХПП "Софрино" РПЦ"</v>
      </c>
      <c r="D66" s="6" t="str">
        <f>CONCATENATE([2]Общая!G55," ",[2]Общая!H55," ",[2]Общая!I55," 
", [2]Общая!K55," ",[2]Общая!L55)</f>
        <v>Ткачук Андрей Степанович 
Исполняющий обязанности главного энергетика 1 год</v>
      </c>
      <c r="E66" s="7" t="str">
        <f>[2]Общая!M55</f>
        <v>первичная</v>
      </c>
      <c r="F66" s="7" t="str">
        <f>[2]Общая!R55</f>
        <v>II до 1000 В</v>
      </c>
      <c r="G66" s="7" t="str">
        <f>[2]Общая!N55</f>
        <v>административно—технический персонал</v>
      </c>
      <c r="H66" s="16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"ХПП "Софрино" РПЦ"</v>
      </c>
      <c r="D67" s="6" t="str">
        <f>CONCATENATE([2]Общая!G56," ",[2]Общая!H56," ",[2]Общая!I56," 
", [2]Общая!K56," ",[2]Общая!L56)</f>
        <v>Рудакова Юлия Владимировна 
Инженер по промышленной безопасности 2 год</v>
      </c>
      <c r="E67" s="7" t="str">
        <f>[2]Общая!M56</f>
        <v>первичная</v>
      </c>
      <c r="F67" s="7" t="str">
        <f>[2]Общая!R56</f>
        <v>IV до 1000 В</v>
      </c>
      <c r="G67" s="7" t="str">
        <f>[2]Общая!N56</f>
        <v>специалист по охране труда</v>
      </c>
      <c r="H67" s="16" t="str">
        <f>[2]Общая!S56</f>
        <v>ПТЭЭПЭЭ</v>
      </c>
      <c r="I67" s="8">
        <f>[2]Общая!V56</f>
        <v>0.41666666666666669</v>
      </c>
    </row>
    <row r="68" spans="2:9" s="3" customFormat="1" ht="128.1" customHeight="1" x14ac:dyDescent="0.25">
      <c r="B68" s="2">
        <v>54</v>
      </c>
      <c r="C68" s="5" t="str">
        <f>[2]Общая!E57</f>
        <v>ООО "ХПП "Софрино" РПЦ"</v>
      </c>
      <c r="D68" s="6" t="str">
        <f>CONCATENATE([2]Общая!G57," ",[2]Общая!H57," ",[2]Общая!I57," 
", [2]Общая!K57," ",[2]Общая!L57)</f>
        <v>Кесельман Илья Ефимович 
Ведущий инженер- электроник 13 лет</v>
      </c>
      <c r="E68" s="7" t="str">
        <f>[2]Общая!M57</f>
        <v>первичная</v>
      </c>
      <c r="F68" s="7" t="str">
        <f>[2]Общая!R57</f>
        <v>II до 1000 В</v>
      </c>
      <c r="G68" s="7" t="str">
        <f>[2]Общая!N57</f>
        <v>оперативно-ремонтный персонал</v>
      </c>
      <c r="H68" s="16" t="str">
        <f>[2]Общая!S57</f>
        <v>ПТЭЭПЭЭ</v>
      </c>
      <c r="I68" s="8">
        <f>[2]Общая!V57</f>
        <v>0.41666666666666669</v>
      </c>
    </row>
    <row r="69" spans="2:9" s="3" customFormat="1" ht="131.1" customHeight="1" x14ac:dyDescent="0.25">
      <c r="B69" s="2">
        <v>55</v>
      </c>
      <c r="C69" s="5" t="str">
        <f>[2]Общая!E58</f>
        <v>МУ "Дворец спорта "Лама"</v>
      </c>
      <c r="D69" s="6" t="str">
        <f>CONCATENATE([2]Общая!G58," ",[2]Общая!H58," ",[2]Общая!I58," 
", [2]Общая!K58," ",[2]Общая!L58)</f>
        <v>Давыдов  Роман Николаевич 
заместитель директора по безопасности 10 лет</v>
      </c>
      <c r="E69" s="7" t="str">
        <f>[2]Общая!M58</f>
        <v>внеочередная</v>
      </c>
      <c r="F69" s="7" t="str">
        <f>[2]Общая!R58</f>
        <v>IV до 1000 В</v>
      </c>
      <c r="G69" s="7" t="str">
        <f>[2]Общая!N58</f>
        <v>административно—технический персонал</v>
      </c>
      <c r="H69" s="16" t="str">
        <f>[2]Общая!S58</f>
        <v>ПТЭЭПЭЭ</v>
      </c>
      <c r="I69" s="8">
        <f>[2]Общая!V58</f>
        <v>0.41666666666666669</v>
      </c>
    </row>
    <row r="70" spans="2:9" s="3" customFormat="1" ht="134.1" customHeight="1" x14ac:dyDescent="0.25">
      <c r="B70" s="2">
        <v>56</v>
      </c>
      <c r="C70" s="5" t="str">
        <f>[2]Общая!E59</f>
        <v>МУ "Дворец спорта "Лама"</v>
      </c>
      <c r="D70" s="6" t="str">
        <f>CONCATENATE([2]Общая!G59," ",[2]Общая!H59," ",[2]Общая!I59," 
", [2]Общая!K59," ",[2]Общая!L59)</f>
        <v>Луковенко   Александр Иванович 
ведущий механик менее года</v>
      </c>
      <c r="E70" s="7" t="str">
        <f>[2]Общая!M59</f>
        <v>первичная</v>
      </c>
      <c r="F70" s="7" t="str">
        <f>[2]Общая!R59</f>
        <v>IV до 1000 В</v>
      </c>
      <c r="G70" s="7" t="str">
        <f>[2]Общая!N59</f>
        <v>административно—технический персонал</v>
      </c>
      <c r="H70" s="16" t="str">
        <f>[2]Общая!S59</f>
        <v>ПТЭЭПЭЭ</v>
      </c>
      <c r="I70" s="8">
        <f>[2]Общая!V59</f>
        <v>0.41666666666666669</v>
      </c>
    </row>
    <row r="71" spans="2:9" s="3" customFormat="1" ht="123" customHeight="1" x14ac:dyDescent="0.25">
      <c r="B71" s="2">
        <v>57</v>
      </c>
      <c r="C71" s="5" t="str">
        <f>[2]Общая!E60</f>
        <v>МУ "Дворец спорта "Лама"</v>
      </c>
      <c r="D71" s="6" t="str">
        <f>CONCATENATE([2]Общая!G60," ",[2]Общая!H60," ",[2]Общая!I60," 
", [2]Общая!K60," ",[2]Общая!L60)</f>
        <v>Березин Олег  Сергеевич 
электромонтер по ремонту и обслуживанию электрооборудования менее года</v>
      </c>
      <c r="E71" s="7" t="str">
        <f>[2]Общая!M60</f>
        <v>первичная</v>
      </c>
      <c r="F71" s="7" t="str">
        <f>[2]Общая!R60</f>
        <v>IV до 1000 В</v>
      </c>
      <c r="G71" s="7" t="str">
        <f>[2]Общая!N60</f>
        <v>административно—технический персонал</v>
      </c>
      <c r="H71" s="16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МУ "Дворец спорта "Лама"</v>
      </c>
      <c r="D72" s="6" t="str">
        <f>CONCATENATE([2]Общая!G61," ",[2]Общая!H61," ",[2]Общая!I61," 
", [2]Общая!K61," ",[2]Общая!L61)</f>
        <v>Заморов  Дмитрий Юрьевич 
главный инженер менее года</v>
      </c>
      <c r="E72" s="7" t="str">
        <f>[2]Общая!M61</f>
        <v>первичная</v>
      </c>
      <c r="F72" s="7" t="str">
        <f>[2]Общая!R61</f>
        <v>III до 1000 В</v>
      </c>
      <c r="G72" s="7" t="str">
        <f>[2]Общая!N61</f>
        <v>административно—технический персонал</v>
      </c>
      <c r="H72" s="16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"АГК-1"
(ОП Свистягино)</v>
      </c>
      <c r="D73" s="6" t="str">
        <f>CONCATENATE([2]Общая!G62," ",[2]Общая!H62," ",[2]Общая!I62," 
", [2]Общая!K62," ",[2]Общая!L62)</f>
        <v>Фанин Юрий Гаффанович 
Главный инженер 2 года 10 мес</v>
      </c>
      <c r="E73" s="7" t="str">
        <f>[2]Общая!M62</f>
        <v>очередная</v>
      </c>
      <c r="F73" s="7" t="str">
        <f>[2]Общая!R62</f>
        <v>V до и выше 1000 В</v>
      </c>
      <c r="G73" s="7" t="str">
        <f>[2]Общая!N62</f>
        <v>административно—технический персонал</v>
      </c>
      <c r="H73" s="16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АО "Электропровод"</v>
      </c>
      <c r="D74" s="6" t="str">
        <f>CONCATENATE([2]Общая!G63," ",[2]Общая!H63," ",[2]Общая!I63," 
", [2]Общая!K63," ",[2]Общая!L63)</f>
        <v>Угольков Игорь Николаевич 
Специалист по охране труда 12 лет</v>
      </c>
      <c r="E74" s="7" t="str">
        <f>[2]Общая!M63</f>
        <v>первичная</v>
      </c>
      <c r="F74" s="7" t="str">
        <f>[2]Общая!R63</f>
        <v>II до 1000 В</v>
      </c>
      <c r="G74" s="7" t="str">
        <f>[2]Общая!N63</f>
        <v>административно—технический персонал</v>
      </c>
      <c r="H74" s="16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ИП Степанченко П.А.</v>
      </c>
      <c r="D75" s="6" t="str">
        <f>CONCATENATE([2]Общая!G64," ",[2]Общая!H64," ",[2]Общая!I64," 
", [2]Общая!K64," ",[2]Общая!L64)</f>
        <v>Степанченко Павел Анатольевич 
Индивидуальный предприниматель 3 месяца</v>
      </c>
      <c r="E75" s="7" t="str">
        <f>[2]Общая!M64</f>
        <v>внеочередная</v>
      </c>
      <c r="F75" s="7" t="str">
        <f>[2]Общая!R64</f>
        <v>III до 1000 В</v>
      </c>
      <c r="G75" s="7" t="str">
        <f>[2]Общая!N64</f>
        <v>административно—технический персонал</v>
      </c>
      <c r="H75" s="16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"ФК ПУЛЬС"</v>
      </c>
      <c r="D76" s="6" t="str">
        <f>CONCATENATE([2]Общая!G65," ",[2]Общая!H65," ",[2]Общая!I65," 
", [2]Общая!K65," ",[2]Общая!L65)</f>
        <v>Андросов Сергей Александрович 
Главный инженер  1г4мес.</v>
      </c>
      <c r="E76" s="7" t="str">
        <f>[2]Общая!M65</f>
        <v>внеочередная</v>
      </c>
      <c r="F76" s="7" t="str">
        <f>[2]Общая!R65</f>
        <v>IV до 1000 В</v>
      </c>
      <c r="G76" s="7" t="str">
        <f>[2]Общая!N65</f>
        <v>административно—технический персонал</v>
      </c>
      <c r="H76" s="16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"ФК ПУЛЬС"</v>
      </c>
      <c r="D77" s="6" t="str">
        <f>CONCATENATE([2]Общая!G66," ",[2]Общая!H66," ",[2]Общая!I66," 
", [2]Общая!K66," ",[2]Общая!L66)</f>
        <v>Булимов Евгений Валерьевич 
Ведущий техник 8</v>
      </c>
      <c r="E77" s="7" t="str">
        <f>[2]Общая!M66</f>
        <v>внеочередная</v>
      </c>
      <c r="F77" s="7" t="str">
        <f>[2]Общая!R66</f>
        <v>III до 1000 В</v>
      </c>
      <c r="G77" s="7" t="str">
        <f>[2]Общая!N66</f>
        <v>административно—технический персонал</v>
      </c>
      <c r="H77" s="16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"ФК ПУЛЬС"</v>
      </c>
      <c r="D78" s="6" t="str">
        <f>CONCATENATE([2]Общая!G67," ",[2]Общая!H67," ",[2]Общая!I67," 
", [2]Общая!K67," ",[2]Общая!L67)</f>
        <v>Задорин Сергей Анатольевич 
Техник 4</v>
      </c>
      <c r="E78" s="7" t="str">
        <f>[2]Общая!M67</f>
        <v>внеочередная</v>
      </c>
      <c r="F78" s="7" t="str">
        <f>[2]Общая!R67</f>
        <v>III до 1000 В</v>
      </c>
      <c r="G78" s="7" t="str">
        <f>[2]Общая!N67</f>
        <v>административно—технический персонал</v>
      </c>
      <c r="H78" s="16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"ФК ПУЛЬС"</v>
      </c>
      <c r="D79" s="6" t="str">
        <f>CONCATENATE([2]Общая!G68," ",[2]Общая!H68," ",[2]Общая!I68," 
", [2]Общая!K68," ",[2]Общая!L68)</f>
        <v>Барабанов Андрей Станиславович 
Старший специалист 6</v>
      </c>
      <c r="E79" s="7" t="str">
        <f>[2]Общая!M68</f>
        <v>внеочередная</v>
      </c>
      <c r="F79" s="7" t="str">
        <f>[2]Общая!R68</f>
        <v>III до 1000 В</v>
      </c>
      <c r="G79" s="7" t="str">
        <f>[2]Общая!N68</f>
        <v>административно—технический персонал</v>
      </c>
      <c r="H79" s="16" t="str">
        <f>[2]Общая!S68</f>
        <v>ПТЭЭПЭЭ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"ФК ПУЛЬС"</v>
      </c>
      <c r="D80" s="6" t="str">
        <f>CONCATENATE([2]Общая!G69," ",[2]Общая!H69," ",[2]Общая!I69," 
", [2]Общая!K69," ",[2]Общая!L69)</f>
        <v>Смирнов Леонид Борисович 
Инженер-электрик 6</v>
      </c>
      <c r="E80" s="7" t="str">
        <f>[2]Общая!M69</f>
        <v>внеочередная</v>
      </c>
      <c r="F80" s="7" t="str">
        <f>[2]Общая!R69</f>
        <v>IV до 1000 В</v>
      </c>
      <c r="G80" s="7" t="str">
        <f>[2]Общая!N69</f>
        <v>административно—технический персонал</v>
      </c>
      <c r="H80" s="16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"ПФ "СТИС"</v>
      </c>
      <c r="D81" s="6" t="str">
        <f>CONCATENATE([2]Общая!G70," ",[2]Общая!H70," ",[2]Общая!I70," 
", [2]Общая!K70," ",[2]Общая!L70)</f>
        <v>Козлов Дмитрий Сергеевич 
инженер по качеству 6 лет</v>
      </c>
      <c r="E81" s="7" t="str">
        <f>[2]Общая!M70</f>
        <v>очередная</v>
      </c>
      <c r="F81" s="7" t="str">
        <f>[2]Общая!R70</f>
        <v>V до и выше 1000 В</v>
      </c>
      <c r="G81" s="7" t="str">
        <f>[2]Общая!N70</f>
        <v>административно—технический персонал</v>
      </c>
      <c r="H81" s="16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"ПФ "СТИС"</v>
      </c>
      <c r="D82" s="6" t="str">
        <f>CONCATENATE([2]Общая!G71," ",[2]Общая!H71," ",[2]Общая!I71," 
", [2]Общая!K71," ",[2]Общая!L71)</f>
        <v>Соловов Виктор Николаевич 
главный энергетик 9 лет 1 мес.</v>
      </c>
      <c r="E82" s="7" t="str">
        <f>[2]Общая!M71</f>
        <v>очередная</v>
      </c>
      <c r="F82" s="7" t="str">
        <f>[2]Общая!R71</f>
        <v>III до 1000 В</v>
      </c>
      <c r="G82" s="7" t="str">
        <f>[2]Общая!N71</f>
        <v>административно—технический персонал</v>
      </c>
      <c r="H82" s="16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"ПФ "СТИС"</v>
      </c>
      <c r="D83" s="6" t="str">
        <f>CONCATENATE([2]Общая!G72," ",[2]Общая!H72," ",[2]Общая!I72," 
", [2]Общая!K72," ",[2]Общая!L72)</f>
        <v xml:space="preserve">Пономарев Никита Андреевич 
инженер ПТО 10 лет </v>
      </c>
      <c r="E83" s="7" t="str">
        <f>[2]Общая!M72</f>
        <v>очередная</v>
      </c>
      <c r="F83" s="7" t="str">
        <f>[2]Общая!R72</f>
        <v>II до 1000 В</v>
      </c>
      <c r="G83" s="7" t="str">
        <f>[2]Общая!N72</f>
        <v>административно—технический персонал</v>
      </c>
      <c r="H83" s="16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"ТОТТИ"</v>
      </c>
      <c r="D84" s="6" t="str">
        <f>CONCATENATE([2]Общая!G73," ",[2]Общая!H73," ",[2]Общая!I73," 
", [2]Общая!K73," ",[2]Общая!L73)</f>
        <v>Прошин Юрий  Владимирович 
менеджер АХО 7 мес</v>
      </c>
      <c r="E84" s="7" t="str">
        <f>[2]Общая!M73</f>
        <v>внеочередная</v>
      </c>
      <c r="F84" s="7" t="str">
        <f>[2]Общая!R73</f>
        <v>III до 1000 В</v>
      </c>
      <c r="G84" s="7" t="str">
        <f>[2]Общая!N73</f>
        <v>административно—технический персонал</v>
      </c>
      <c r="H84" s="16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"АНТ-РЕСУРС"</v>
      </c>
      <c r="D85" s="6" t="str">
        <f>CONCATENATE([2]Общая!G74," ",[2]Общая!H74," ",[2]Общая!I74," 
", [2]Общая!K74," ",[2]Общая!L74)</f>
        <v>Зайцев  Дмитрий  Алексеевич  
Производитель работ  1 год</v>
      </c>
      <c r="E85" s="7" t="str">
        <f>[2]Общая!M74</f>
        <v xml:space="preserve">внеочередная </v>
      </c>
      <c r="F85" s="7" t="str">
        <f>[2]Общая!R74</f>
        <v>III до и выше 1000 В</v>
      </c>
      <c r="G85" s="7" t="str">
        <f>[2]Общая!N74</f>
        <v>административно—технический персонал</v>
      </c>
      <c r="H85" s="16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ИП "Белозерова Е.Ю"</v>
      </c>
      <c r="D86" s="6" t="str">
        <f>CONCATENATE([2]Общая!G75," ",[2]Общая!H75," ",[2]Общая!I75," 
", [2]Общая!K75," ",[2]Общая!L75)</f>
        <v>Рожко Сергей Владимирович 
Менеждер 4 года           17 дней</v>
      </c>
      <c r="E86" s="7" t="str">
        <f>[2]Общая!M75</f>
        <v>первичная</v>
      </c>
      <c r="F86" s="7" t="str">
        <f>[2]Общая!R75</f>
        <v>II до и выше 1000 В</v>
      </c>
      <c r="G86" s="7" t="str">
        <f>[2]Общая!N75</f>
        <v>административно—технический персонал</v>
      </c>
      <c r="H86" s="16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АО "ИЭММ"</v>
      </c>
      <c r="D87" s="6" t="str">
        <f>CONCATENATE([2]Общая!G76," ",[2]Общая!H76," ",[2]Общая!I76," 
", [2]Общая!K76," ",[2]Общая!L76)</f>
        <v>Петров Игорь Владимирович 
главный энергетик 3года</v>
      </c>
      <c r="E87" s="7" t="str">
        <f>[2]Общая!M76</f>
        <v>очередная</v>
      </c>
      <c r="F87" s="7" t="str">
        <f>[2]Общая!R76</f>
        <v>V до и выше 1000 В</v>
      </c>
      <c r="G87" s="7" t="str">
        <f>[2]Общая!N76</f>
        <v>административно—технический персонал</v>
      </c>
      <c r="H87" s="16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АО "Краснозаводский химический завод"</v>
      </c>
      <c r="D88" s="6" t="str">
        <f>CONCATENATE([2]Общая!G77," ",[2]Общая!H77," ",[2]Общая!I77," 
", [2]Общая!K77," ",[2]Общая!L77)</f>
        <v>Алтухов Юрий Алексеевич 
Главный энергетик 2 года</v>
      </c>
      <c r="E88" s="7" t="str">
        <f>[2]Общая!M77</f>
        <v>очередная</v>
      </c>
      <c r="F88" s="7" t="str">
        <f>[2]Общая!R77</f>
        <v>V до и выше 1000 В</v>
      </c>
      <c r="G88" s="7" t="str">
        <f>[2]Общая!N77</f>
        <v>административно—технический персонал</v>
      </c>
      <c r="H88" s="16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"Амир-Сервис"</v>
      </c>
      <c r="D89" s="6" t="str">
        <f>CONCATENATE([2]Общая!G78," ",[2]Общая!H78," ",[2]Общая!I78," 
", [2]Общая!K78," ",[2]Общая!L78)</f>
        <v>Дербин Сергей Николаевич 
главный энергетик 9 лет</v>
      </c>
      <c r="E89" s="7" t="str">
        <f>[2]Общая!M78</f>
        <v>очередная</v>
      </c>
      <c r="F89" s="7" t="str">
        <f>[2]Общая!R78</f>
        <v>V до и выше 1000 В</v>
      </c>
      <c r="G89" s="7" t="str">
        <f>[2]Общая!N78</f>
        <v>административно—технический персонал</v>
      </c>
      <c r="H89" s="16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ФКНТ</v>
      </c>
      <c r="D90" s="6" t="str">
        <f>CONCATENATE([2]Общая!G79," ",[2]Общая!H79," ",[2]Общая!I79," 
", [2]Общая!K79," ",[2]Общая!L79)</f>
        <v>Макаров Никита Витальевич 
Заместитель главного энергетика 1 год 6 мес.</v>
      </c>
      <c r="E90" s="7" t="str">
        <f>[2]Общая!M79</f>
        <v>внеочередная</v>
      </c>
      <c r="F90" s="7" t="str">
        <f>[2]Общая!R79</f>
        <v>V до и выше 1000 В</v>
      </c>
      <c r="G90" s="7" t="str">
        <f>[2]Общая!N79</f>
        <v>административно—технический персонал</v>
      </c>
      <c r="H90" s="16" t="str">
        <f>[2]Общая!S79</f>
        <v>ПТЭЭПЭЭ</v>
      </c>
      <c r="I90" s="8">
        <f>[2]Общая!V79</f>
        <v>0.4375</v>
      </c>
    </row>
    <row r="91" spans="2:9" s="3" customFormat="1" ht="126" customHeight="1" x14ac:dyDescent="0.25">
      <c r="B91" s="2">
        <v>77</v>
      </c>
      <c r="C91" s="5" t="str">
        <f>[2]Общая!E80</f>
        <v>АО "Газпром космические системы"</v>
      </c>
      <c r="D91" s="6" t="str">
        <f>CONCATENATE([2]Общая!G80," ",[2]Общая!H80," ",[2]Общая!I80," 
", [2]Общая!K80," ",[2]Общая!L80)</f>
        <v>Овчаров  Виктор  Павлович 
заместитель начальника службы 1 год</v>
      </c>
      <c r="E91" s="7" t="str">
        <f>[2]Общая!M80</f>
        <v>первичная</v>
      </c>
      <c r="F91" s="7" t="str">
        <f>[2]Общая!R80</f>
        <v>II до и выше 1000 В</v>
      </c>
      <c r="G91" s="7" t="str">
        <f>[2]Общая!N80</f>
        <v>административно—технический персонал</v>
      </c>
      <c r="H91" s="16" t="str">
        <f>[2]Общая!S80</f>
        <v>ПТЭЭПЭЭ</v>
      </c>
      <c r="I91" s="8">
        <f>[2]Общая!V80</f>
        <v>0.4375</v>
      </c>
    </row>
    <row r="92" spans="2:9" s="3" customFormat="1" ht="119.1" customHeight="1" x14ac:dyDescent="0.25">
      <c r="B92" s="2">
        <v>78</v>
      </c>
      <c r="C92" s="5" t="str">
        <f>[2]Общая!E81</f>
        <v>АО "Газпром космические системы"</v>
      </c>
      <c r="D92" s="6" t="str">
        <f>CONCATENATE([2]Общая!G81," ",[2]Общая!H81," ",[2]Общая!I81," 
", [2]Общая!K81," ",[2]Общая!L81)</f>
        <v>Шамотин  Алексей  Александрович 
начальник электроизмерительной лаборатории 1год 3 месяца</v>
      </c>
      <c r="E92" s="7" t="str">
        <f>[2]Общая!M81</f>
        <v>внеочередная</v>
      </c>
      <c r="F92" s="7" t="str">
        <f>[2]Общая!R81</f>
        <v>III до и выше 1000 В</v>
      </c>
      <c r="G92" s="7" t="str">
        <f>[2]Общая!N81</f>
        <v>административно-технический персонал с правом проведения испытаний повышенным напряжением</v>
      </c>
      <c r="H92" s="16" t="str">
        <f>[2]Общая!S81</f>
        <v>ПТЭЭСиС</v>
      </c>
      <c r="I92" s="8">
        <f>[2]Общая!V81</f>
        <v>0.4375</v>
      </c>
    </row>
    <row r="93" spans="2:9" s="3" customFormat="1" ht="117" customHeight="1" x14ac:dyDescent="0.25">
      <c r="B93" s="2">
        <v>79</v>
      </c>
      <c r="C93" s="5" t="str">
        <f>[2]Общая!E82</f>
        <v>АО "Газпром космические системы"</v>
      </c>
      <c r="D93" s="6" t="str">
        <f>CONCATENATE([2]Общая!G82," ",[2]Общая!H82," ",[2]Общая!I82," 
", [2]Общая!K82," ",[2]Общая!L82)</f>
        <v>Овчаров  Виктор  Павлович 
заместитель начальника службы 1 год</v>
      </c>
      <c r="E93" s="7" t="str">
        <f>[2]Общая!M82</f>
        <v>первичная</v>
      </c>
      <c r="F93" s="7"/>
      <c r="G93" s="7" t="str">
        <f>[2]Общая!N82</f>
        <v>руководящий работник</v>
      </c>
      <c r="H93" s="16" t="str">
        <f>[2]Общая!S82</f>
        <v>ПТЭТЭ</v>
      </c>
      <c r="I93" s="8">
        <f>[2]Общая!V82</f>
        <v>0.4375</v>
      </c>
    </row>
    <row r="94" spans="2:9" s="3" customFormat="1" ht="135.94999999999999" customHeight="1" x14ac:dyDescent="0.25">
      <c r="B94" s="2">
        <v>80</v>
      </c>
      <c r="C94" s="5" t="str">
        <f>[2]Общая!E83</f>
        <v>АО "Газпром космические системы"</v>
      </c>
      <c r="D94" s="6" t="str">
        <f>CONCATENATE([2]Общая!G83," ",[2]Общая!H83," ",[2]Общая!I83," 
", [2]Общая!K83," ",[2]Общая!L83)</f>
        <v>Виноградов Алексей  Николаевич 
начальник отдела 12 лет</v>
      </c>
      <c r="E94" s="7" t="str">
        <f>[2]Общая!M83</f>
        <v>первичная</v>
      </c>
      <c r="F94" s="7"/>
      <c r="G94" s="7" t="str">
        <f>[2]Общая!N83</f>
        <v>руководящий работник</v>
      </c>
      <c r="H94" s="16" t="str">
        <f>[2]Общая!S83</f>
        <v>ПТЭТЭ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АО "Биоресурс"</v>
      </c>
      <c r="D95" s="6" t="str">
        <f>CONCATENATE([2]Общая!G84," ",[2]Общая!H84," ",[2]Общая!I84," 
", [2]Общая!K84," ",[2]Общая!L84)</f>
        <v>Порфирьев Дмитрий Валерьевич 
Начальник участка 2г.</v>
      </c>
      <c r="E95" s="7" t="str">
        <f>[2]Общая!M84</f>
        <v>первичная</v>
      </c>
      <c r="F95" s="7" t="str">
        <f>[2]Общая!R84</f>
        <v>II до 1000 В</v>
      </c>
      <c r="G95" s="7" t="str">
        <f>[2]Общая!N84</f>
        <v>административно—технический персонал</v>
      </c>
      <c r="H95" s="16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АО "Биоресурс"</v>
      </c>
      <c r="D96" s="6" t="str">
        <f>CONCATENATE([2]Общая!G85," ",[2]Общая!H85," ",[2]Общая!I85," 
", [2]Общая!K85," ",[2]Общая!L85)</f>
        <v>Ермош Александр Олегович 
Мастер участка 2г.</v>
      </c>
      <c r="E96" s="7" t="str">
        <f>[2]Общая!M85</f>
        <v>первичная</v>
      </c>
      <c r="F96" s="7" t="str">
        <f>[2]Общая!R85</f>
        <v>II до 1000 В</v>
      </c>
      <c r="G96" s="7" t="str">
        <f>[2]Общая!N85</f>
        <v>административно—технический персонал</v>
      </c>
      <c r="H96" s="16" t="str">
        <f>[2]Общая!S85</f>
        <v>ПТЭЭПЭЭ</v>
      </c>
      <c r="I96" s="8">
        <f>[2]Общая!V85</f>
        <v>0.4375</v>
      </c>
    </row>
    <row r="97" spans="2:9" s="3" customFormat="1" ht="135" customHeight="1" x14ac:dyDescent="0.25">
      <c r="B97" s="2">
        <v>83</v>
      </c>
      <c r="C97" s="5" t="str">
        <f>[2]Общая!E86</f>
        <v>АО "Биоресурс"</v>
      </c>
      <c r="D97" s="6" t="str">
        <f>CONCATENATE([2]Общая!G86," ",[2]Общая!H86," ",[2]Общая!I86," 
", [2]Общая!K86," ",[2]Общая!L86)</f>
        <v>Гришковцев Алексей Сергеевич 
Электромонтажник 2г.</v>
      </c>
      <c r="E97" s="7" t="str">
        <f>[2]Общая!M86</f>
        <v>первичная</v>
      </c>
      <c r="F97" s="7" t="str">
        <f>[2]Общая!R86</f>
        <v>II до 1000 В</v>
      </c>
      <c r="G97" s="7" t="str">
        <f>[2]Общая!N86</f>
        <v>ремонтный персонал</v>
      </c>
      <c r="H97" s="16" t="str">
        <f>[2]Общая!S86</f>
        <v>ПТЭЭПЭЭ</v>
      </c>
      <c r="I97" s="8">
        <f>[2]Общая!V86</f>
        <v>0.4375</v>
      </c>
    </row>
    <row r="98" spans="2:9" s="3" customFormat="1" ht="130.5" customHeight="1" x14ac:dyDescent="0.25">
      <c r="B98" s="2">
        <v>84</v>
      </c>
      <c r="C98" s="5" t="str">
        <f>[2]Общая!E87</f>
        <v>АО "Биоресурс"</v>
      </c>
      <c r="D98" s="6" t="str">
        <f>CONCATENATE([2]Общая!G87," ",[2]Общая!H87," ",[2]Общая!I87," 
", [2]Общая!K87," ",[2]Общая!L87)</f>
        <v>Сидякин   Виктор   Александрович 
Электромонтажник 1г 6 мес</v>
      </c>
      <c r="E98" s="7" t="str">
        <f>[2]Общая!M87</f>
        <v>первичная</v>
      </c>
      <c r="F98" s="7" t="str">
        <f>[2]Общая!R87</f>
        <v>II до 1000 В</v>
      </c>
      <c r="G98" s="7" t="str">
        <f>[2]Общая!N87</f>
        <v>ремонтный персонал</v>
      </c>
      <c r="H98" s="16" t="str">
        <f>[2]Общая!S87</f>
        <v>ПТЭЭПЭЭ</v>
      </c>
      <c r="I98" s="8">
        <f>[2]Общая!V87</f>
        <v>0.4375</v>
      </c>
    </row>
    <row r="99" spans="2:9" s="3" customFormat="1" ht="112.5" customHeight="1" x14ac:dyDescent="0.25">
      <c r="B99" s="2">
        <v>85</v>
      </c>
      <c r="C99" s="5" t="str">
        <f>[2]Общая!E88</f>
        <v>АО "Биоресурс"</v>
      </c>
      <c r="D99" s="6" t="str">
        <f>CONCATENATE([2]Общая!G88," ",[2]Общая!H88," ",[2]Общая!I88," 
", [2]Общая!K88," ",[2]Общая!L88)</f>
        <v>Фурсов Павел Анатольевич 
Электромонтажник 1г.10 мес.</v>
      </c>
      <c r="E99" s="7" t="str">
        <f>[2]Общая!M88</f>
        <v>первичная</v>
      </c>
      <c r="F99" s="7" t="str">
        <f>[2]Общая!R88</f>
        <v>II до 1000 В</v>
      </c>
      <c r="G99" s="7" t="str">
        <f>[2]Общая!N88</f>
        <v>ремонтный персонал</v>
      </c>
      <c r="H99" s="16" t="str">
        <f>[2]Общая!S88</f>
        <v>ПТЭЭПЭЭ</v>
      </c>
      <c r="I99" s="8">
        <f>[2]Общая!V88</f>
        <v>0.45833333333333331</v>
      </c>
    </row>
    <row r="100" spans="2:9" s="3" customFormat="1" ht="145.5" customHeight="1" x14ac:dyDescent="0.25">
      <c r="B100" s="2">
        <v>86</v>
      </c>
      <c r="C100" s="5" t="str">
        <f>[2]Общая!E89</f>
        <v>АО "Биоресурс"</v>
      </c>
      <c r="D100" s="6" t="str">
        <f>CONCATENATE([2]Общая!G89," ",[2]Общая!H89," ",[2]Общая!I89," 
", [2]Общая!K89," ",[2]Общая!L89)</f>
        <v>Николаев Дмитрий Валерьевич 
Электромонтажник 1 мес.</v>
      </c>
      <c r="E100" s="7" t="str">
        <f>[2]Общая!M89</f>
        <v>первичная</v>
      </c>
      <c r="F100" s="7" t="str">
        <f>[2]Общая!R89</f>
        <v>II до 1000 В</v>
      </c>
      <c r="G100" s="7" t="str">
        <f>[2]Общая!N89</f>
        <v>ремонтный персонал</v>
      </c>
      <c r="H100" s="16" t="str">
        <f>[2]Общая!S89</f>
        <v>ПТЭЭПЭЭ</v>
      </c>
      <c r="I100" s="8">
        <f>[2]Общая!V89</f>
        <v>0.45833333333333331</v>
      </c>
    </row>
    <row r="101" spans="2:9" s="3" customFormat="1" ht="152.1" customHeight="1" x14ac:dyDescent="0.25">
      <c r="B101" s="2">
        <v>87</v>
      </c>
      <c r="C101" s="5" t="str">
        <f>[2]Общая!E90</f>
        <v>ООО "ЖИВЫЕ ДИВАНЫ"</v>
      </c>
      <c r="D101" s="6" t="str">
        <f>CONCATENATE([2]Общая!G90," ",[2]Общая!H90," ",[2]Общая!I90," 
", [2]Общая!K90," ",[2]Общая!L90)</f>
        <v>Ломовцев Михаил Михайлович 
Заместитель главного энергетика 3года</v>
      </c>
      <c r="E101" s="7" t="str">
        <f>[2]Общая!M90</f>
        <v>внеочередная</v>
      </c>
      <c r="F101" s="7" t="str">
        <f>[2]Общая!R90</f>
        <v>V до и выше 1000 В</v>
      </c>
      <c r="G101" s="7" t="str">
        <f>[2]Общая!N90</f>
        <v>административно—технический персонал</v>
      </c>
      <c r="H101" s="16" t="str">
        <f>[2]Общая!S90</f>
        <v>ПТЭЭПЭЭ</v>
      </c>
      <c r="I101" s="8">
        <f>[2]Общая!V90</f>
        <v>0.45833333333333331</v>
      </c>
    </row>
    <row r="102" spans="2:9" s="3" customFormat="1" ht="130.5" customHeight="1" x14ac:dyDescent="0.25">
      <c r="B102" s="2">
        <v>88</v>
      </c>
      <c r="C102" s="5" t="str">
        <f>[2]Общая!E91</f>
        <v xml:space="preserve">АО «ОЭЗ ТВТ «Дубна» </v>
      </c>
      <c r="D102" s="6" t="str">
        <f>CONCATENATE([2]Общая!G91," ",[2]Общая!H91," ",[2]Общая!I91," 
", [2]Общая!K91," ",[2]Общая!L91)</f>
        <v>Ерофеев Андрей Анатольевич 
Главный инженер 1 год 7 месяцев.</v>
      </c>
      <c r="E102" s="7" t="str">
        <f>[2]Общая!M91</f>
        <v>очередная</v>
      </c>
      <c r="F102" s="7"/>
      <c r="G102" s="7" t="str">
        <f>[2]Общая!N91</f>
        <v>руководящий работник</v>
      </c>
      <c r="H102" s="16" t="str">
        <f>[2]Общая!S91</f>
        <v>ПТЭТЭ</v>
      </c>
      <c r="I102" s="8">
        <f>[2]Общая!V91</f>
        <v>0.45833333333333331</v>
      </c>
    </row>
    <row r="103" spans="2:9" s="3" customFormat="1" ht="141" customHeight="1" x14ac:dyDescent="0.25">
      <c r="B103" s="2">
        <v>89</v>
      </c>
      <c r="C103" s="5" t="str">
        <f>[2]Общая!E92</f>
        <v>ООО "Глобус"</v>
      </c>
      <c r="D103" s="6" t="str">
        <f>CONCATENATE([2]Общая!G92," ",[2]Общая!H92," ",[2]Общая!I92," 
", [2]Общая!K92," ",[2]Общая!L92)</f>
        <v>Грешников  Андрей Сергеевич 
Начальник аварийной службы 2 года 11 мес.</v>
      </c>
      <c r="E103" s="7" t="str">
        <f>[2]Общая!M92</f>
        <v>очередная</v>
      </c>
      <c r="F103" s="7"/>
      <c r="G103" s="7" t="str">
        <f>[2]Общая!N92</f>
        <v>руководитель структурного подразделения</v>
      </c>
      <c r="H103" s="16" t="str">
        <f>[2]Общая!S92</f>
        <v>ПТЭТЭ</v>
      </c>
      <c r="I103" s="8">
        <f>[2]Общая!V92</f>
        <v>0.45833333333333331</v>
      </c>
    </row>
    <row r="104" spans="2:9" s="3" customFormat="1" ht="139.5" customHeight="1" x14ac:dyDescent="0.25">
      <c r="B104" s="2">
        <v>90</v>
      </c>
      <c r="C104" s="5" t="str">
        <f>[2]Общая!E93</f>
        <v>ООО "Глобус"</v>
      </c>
      <c r="D104" s="6" t="str">
        <f>CONCATENATE([2]Общая!G93," ",[2]Общая!H93," ",[2]Общая!I93," 
", [2]Общая!K93," ",[2]Общая!L93)</f>
        <v>Юров  Николай Николаевич 
Мастер по ремонту ТЭО 8 лет</v>
      </c>
      <c r="E104" s="7" t="str">
        <f>[2]Общая!M93</f>
        <v>очередная</v>
      </c>
      <c r="F104" s="7"/>
      <c r="G104" s="7" t="str">
        <f>[2]Общая!N93</f>
        <v>руководящий работник</v>
      </c>
      <c r="H104" s="16" t="str">
        <f>[2]Общая!S93</f>
        <v>ПТЭТЭ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"ЧОП "Алекс +"</v>
      </c>
      <c r="D105" s="6" t="str">
        <f>CONCATENATE([2]Общая!G94," ",[2]Общая!H94," ",[2]Общая!I94," 
", [2]Общая!K94," ",[2]Общая!L94)</f>
        <v>Иванщин Вадим Юрьевич 
Генеральный директор 13 лет</v>
      </c>
      <c r="E105" s="7" t="str">
        <f>[2]Общая!M94</f>
        <v>первичная</v>
      </c>
      <c r="F105" s="7" t="str">
        <f>[2]Общая!R94</f>
        <v>II до 1000 В</v>
      </c>
      <c r="G105" s="7" t="str">
        <f>[2]Общая!N94</f>
        <v>административно—технический персонал</v>
      </c>
      <c r="H105" s="16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«Комплект-Сервис»</v>
      </c>
      <c r="D106" s="6" t="str">
        <f>CONCATENATE([2]Общая!G95," ",[2]Общая!H95," ",[2]Общая!I95," 
", [2]Общая!K95," ",[2]Общая!L95)</f>
        <v>Горюнов Сергей Евгеньевич 
Мастер цеха 18 лет</v>
      </c>
      <c r="E106" s="7" t="str">
        <f>[2]Общая!M95</f>
        <v>внеочередная</v>
      </c>
      <c r="F106" s="7" t="str">
        <f>[2]Общая!R95</f>
        <v>IV до 1000 В</v>
      </c>
      <c r="G106" s="7" t="str">
        <f>[2]Общая!N95</f>
        <v>административно—технический персонал</v>
      </c>
      <c r="H106" s="16" t="str">
        <f>[2]Общая!S95</f>
        <v>ПТЭЭПЭЭ</v>
      </c>
      <c r="I106" s="8">
        <f>[2]Общая!V95</f>
        <v>0.45833333333333331</v>
      </c>
    </row>
    <row r="107" spans="2:9" s="3" customFormat="1" ht="144.94999999999999" customHeight="1" x14ac:dyDescent="0.25">
      <c r="B107" s="2">
        <v>93</v>
      </c>
      <c r="C107" s="5" t="str">
        <f>[2]Общая!E96</f>
        <v>ООО "РАМКОН"</v>
      </c>
      <c r="D107" s="6" t="str">
        <f>CONCATENATE([2]Общая!G96," ",[2]Общая!H96," ",[2]Общая!I96," 
", [2]Общая!K96," ",[2]Общая!L96)</f>
        <v>Рыцарев Анатолий Александрович 
главный энергетик 5 лет 5 мес</v>
      </c>
      <c r="E107" s="7" t="str">
        <f>[2]Общая!M96</f>
        <v>внеочередная</v>
      </c>
      <c r="F107" s="7" t="str">
        <f>[2]Общая!R96</f>
        <v>V до и выше 1000 В</v>
      </c>
      <c r="G107" s="7" t="str">
        <f>[2]Общая!N96</f>
        <v>административно—технический персонал</v>
      </c>
      <c r="H107" s="16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"БанКО"</v>
      </c>
      <c r="D108" s="6" t="str">
        <f>CONCATENATE([2]Общая!G97," ",[2]Общая!H97," ",[2]Общая!I97," 
", [2]Общая!K97," ",[2]Общая!L97)</f>
        <v>Витнов   Михаил Сергеевич 
заместитель начальника производства 3 года, 6 мес.</v>
      </c>
      <c r="E108" s="7" t="str">
        <f>[2]Общая!M97</f>
        <v>внеочередная</v>
      </c>
      <c r="F108" s="7" t="str">
        <f>[2]Общая!R97</f>
        <v>III до 1000 В</v>
      </c>
      <c r="G108" s="7" t="str">
        <f>[2]Общая!N97</f>
        <v>административно—технический персонал</v>
      </c>
      <c r="H108" s="16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"ЮСАНА"</v>
      </c>
      <c r="D109" s="6" t="str">
        <f>CONCATENATE([2]Общая!G98," ",[2]Общая!H98," ",[2]Общая!I98," 
", [2]Общая!K98," ",[2]Общая!L98)</f>
        <v>Коваль Алексей Николаевич 
Электромонтер по ремонту и обслуживанию электрооборудования  3 месяца</v>
      </c>
      <c r="E109" s="7" t="str">
        <f>[2]Общая!M98</f>
        <v>внеочередная</v>
      </c>
      <c r="F109" s="7" t="str">
        <f>[2]Общая!R98</f>
        <v>II до и выше 1000 В</v>
      </c>
      <c r="G109" s="7" t="str">
        <f>[2]Общая!N98</f>
        <v>оперативно-ремонтный персонал</v>
      </c>
      <c r="H109" s="16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АО "Уголь-Транс"</v>
      </c>
      <c r="D110" s="6" t="str">
        <f>CONCATENATE([2]Общая!G99," ",[2]Общая!H99," ",[2]Общая!I99," 
", [2]Общая!K99," ",[2]Общая!L99)</f>
        <v>Чиркин Евгений Александрович 
директор по управлению персоналом 5 лет 2 мес.</v>
      </c>
      <c r="E110" s="7" t="str">
        <f>[2]Общая!M99</f>
        <v>внеочередная</v>
      </c>
      <c r="F110" s="7" t="str">
        <f>[2]Общая!R99</f>
        <v>IV до 1000 В</v>
      </c>
      <c r="G110" s="7" t="str">
        <f>[2]Общая!N99</f>
        <v>административно—технический персонал</v>
      </c>
      <c r="H110" s="16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АО "Уголь-Транс"</v>
      </c>
      <c r="D111" s="6" t="str">
        <f>CONCATENATE([2]Общая!G100," ",[2]Общая!H100," ",[2]Общая!I100," 
", [2]Общая!K100," ",[2]Общая!L100)</f>
        <v xml:space="preserve">Терешков Алексей  Анатольевич 
директор по информационным технологиям 4 года 5 мес. </v>
      </c>
      <c r="E111" s="7" t="str">
        <f>[2]Общая!M100</f>
        <v>очередная</v>
      </c>
      <c r="F111" s="7" t="str">
        <f>[2]Общая!R100</f>
        <v>IV до 1000 В</v>
      </c>
      <c r="G111" s="7" t="str">
        <f>[2]Общая!N100</f>
        <v>административно—технический персонал</v>
      </c>
      <c r="H111" s="16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 xml:space="preserve"> ООО «ИНЖИПРАЙМ»</v>
      </c>
      <c r="D112" s="6" t="str">
        <f>CONCATENATE([2]Общая!G101," ",[2]Общая!H101," ",[2]Общая!I101," 
", [2]Общая!K101," ",[2]Общая!L101)</f>
        <v>Коркин Алексей Геннадьевич 
главный энергетик 1 мес</v>
      </c>
      <c r="E112" s="7" t="str">
        <f>[2]Общая!M101</f>
        <v>внеочередная</v>
      </c>
      <c r="F112" s="7" t="str">
        <f>[2]Общая!R101</f>
        <v>V до и выше 1000 В</v>
      </c>
      <c r="G112" s="7" t="str">
        <f>[2]Общая!N101</f>
        <v>административно—технический персонал</v>
      </c>
      <c r="H112" s="16" t="str">
        <f>[2]Общая!S101</f>
        <v>ПТЭЭПЭЭ</v>
      </c>
      <c r="I112" s="8">
        <f>[2]Общая!V101</f>
        <v>0.45833333333333331</v>
      </c>
    </row>
    <row r="113" spans="2:9" s="3" customFormat="1" ht="81" customHeight="1" x14ac:dyDescent="0.25">
      <c r="B113" s="2">
        <v>99</v>
      </c>
      <c r="C113" s="5" t="str">
        <f>[2]Общая!E102</f>
        <v>ООО "Автоконтракты"</v>
      </c>
      <c r="D113" s="6" t="str">
        <f>CONCATENATE([2]Общая!G102," ",[2]Общая!H102," ",[2]Общая!I102," 
", [2]Общая!K102," ",[2]Общая!L102)</f>
        <v>Ротко Александр Сергеевич 
начальник склада 11 мес.</v>
      </c>
      <c r="E113" s="7" t="str">
        <f>[2]Общая!M102</f>
        <v>первичная</v>
      </c>
      <c r="F113" s="7" t="str">
        <f>[2]Общая!R102</f>
        <v>II до 1000 В</v>
      </c>
      <c r="G113" s="7" t="str">
        <f>[2]Общая!N102</f>
        <v>административно—технический персонал</v>
      </c>
      <c r="H113" s="16" t="str">
        <f>[2]Общая!S102</f>
        <v>ПТЭЭПЭЭ</v>
      </c>
      <c r="I113" s="8">
        <f>[2]Общая!V102</f>
        <v>0.45833333333333331</v>
      </c>
    </row>
    <row r="114" spans="2:9" s="3" customFormat="1" ht="84" customHeight="1" x14ac:dyDescent="0.25">
      <c r="B114" s="2">
        <v>100</v>
      </c>
      <c r="C114" s="5" t="str">
        <f>[2]Общая!E103</f>
        <v>ООО "КОФ "ПАЛИТРА"</v>
      </c>
      <c r="D114" s="6" t="str">
        <f>CONCATENATE([2]Общая!G103," ",[2]Общая!H103," ",[2]Общая!I103," 
", [2]Общая!K103," ",[2]Общая!L103)</f>
        <v>Демченко  Роман Павлович 
Заместитель технического директора по эксплуатации зданий 2 мес</v>
      </c>
      <c r="E114" s="7" t="str">
        <f>[2]Общая!M103</f>
        <v>первичная</v>
      </c>
      <c r="F114" s="7" t="str">
        <f>[2]Общая!R103</f>
        <v>II до 1000 В</v>
      </c>
      <c r="G114" s="7" t="str">
        <f>[2]Общая!N103</f>
        <v>административно—технический персонал</v>
      </c>
      <c r="H114" s="16" t="str">
        <f>[2]Общая!S103</f>
        <v>ПТЭЭПЭЭ</v>
      </c>
      <c r="I114" s="8">
        <f>[2]Общая!V103</f>
        <v>0.45833333333333331</v>
      </c>
    </row>
    <row r="115" spans="2:9" s="3" customFormat="1" ht="111.95" customHeight="1" x14ac:dyDescent="0.25">
      <c r="B115" s="2">
        <v>101</v>
      </c>
      <c r="C115" s="5" t="str">
        <f>[2]Общая!E104</f>
        <v xml:space="preserve">АО «Люберецкая теплосеть» </v>
      </c>
      <c r="D115" s="6" t="str">
        <f>CONCATENATE([2]Общая!G104," ",[2]Общая!H104," ",[2]Общая!I104," 
", [2]Общая!K104," ",[2]Общая!L104)</f>
        <v>Масленников  Леонид Аркадьевич 
мастер КИПиА                    3-го эксплуатационного района  20 лет</v>
      </c>
      <c r="E115" s="7" t="str">
        <f>[2]Общая!M104</f>
        <v>очередная</v>
      </c>
      <c r="F115" s="7" t="str">
        <f>[2]Общая!R104</f>
        <v>IV до 1000 В</v>
      </c>
      <c r="G115" s="7" t="str">
        <f>[2]Общая!N104</f>
        <v>административно—технический персонал</v>
      </c>
      <c r="H115" s="16" t="str">
        <f>[2]Общая!S104</f>
        <v>ПТЭЭСиС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>МУК ДК им. Воровского</v>
      </c>
      <c r="D116" s="6" t="str">
        <f>CONCATENATE([2]Общая!G105," ",[2]Общая!H105," ",[2]Общая!I105," 
", [2]Общая!K105," ",[2]Общая!L105)</f>
        <v>Димова  Надежда Федоровна 
Заместитель директора по безопасности и охране труда 8 лет</v>
      </c>
      <c r="E116" s="7" t="str">
        <f>[2]Общая!M105</f>
        <v>очередная</v>
      </c>
      <c r="F116" s="7"/>
      <c r="G116" s="7" t="str">
        <f>[2]Общая!N105</f>
        <v>руководящий работник</v>
      </c>
      <c r="H116" s="16" t="str">
        <f>[2]Общая!S105</f>
        <v>ПТЭТЭ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>МУК ДК им. Воровского</v>
      </c>
      <c r="D117" s="6" t="str">
        <f>CONCATENATE([2]Общая!G106," ",[2]Общая!H106," ",[2]Общая!I106," 
", [2]Общая!K106," ",[2]Общая!L106)</f>
        <v>Баранов Андрей Анатольевич 
Электромонтер по ремонту и обслуживанию электрооборудования 13 лет</v>
      </c>
      <c r="E117" s="7" t="str">
        <f>[2]Общая!M106</f>
        <v>очередная</v>
      </c>
      <c r="F117" s="7"/>
      <c r="G117" s="7" t="str">
        <f>[2]Общая!N106</f>
        <v>оперативно-ремонтный персонал</v>
      </c>
      <c r="H117" s="16" t="str">
        <f>[2]Общая!S106</f>
        <v>ПТЭТЭ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МУК ДК им. Воровского</v>
      </c>
      <c r="D118" s="6" t="str">
        <f>CONCATENATE([2]Общая!G107," ",[2]Общая!H107," ",[2]Общая!I107," 
", [2]Общая!K107," ",[2]Общая!L107)</f>
        <v>Цесько Станислав Михайлович  
Контролер водопроводного хозяйства 1год</v>
      </c>
      <c r="E118" s="7" t="str">
        <f>[2]Общая!M107</f>
        <v>первичная</v>
      </c>
      <c r="F118" s="7"/>
      <c r="G118" s="7" t="str">
        <f>[2]Общая!N107</f>
        <v>оперативно-ремонтный персонал</v>
      </c>
      <c r="H118" s="16" t="str">
        <f>[2]Общая!S107</f>
        <v>ПТЭТЭ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«ГенМастер»</v>
      </c>
      <c r="D119" s="6" t="str">
        <f>CONCATENATE([2]Общая!G108," ",[2]Общая!H108," ",[2]Общая!I108," 
", [2]Общая!K108," ",[2]Общая!L108)</f>
        <v>Котлубаев Динар Наилевич 
Начальник производства 6 лет</v>
      </c>
      <c r="E119" s="7" t="str">
        <f>[2]Общая!M108</f>
        <v>внеочередная</v>
      </c>
      <c r="F119" s="7" t="str">
        <f>[2]Общая!R108</f>
        <v>IV до и выше 1000 В</v>
      </c>
      <c r="G119" s="7" t="str">
        <f>[2]Общая!N108</f>
        <v>административно—технический персонал</v>
      </c>
      <c r="H119" s="16" t="str">
        <f>[2]Общая!S108</f>
        <v>ПТЭЭПЭЭ</v>
      </c>
      <c r="I119" s="8">
        <f>[2]Общая!V108</f>
        <v>0.45833333333333331</v>
      </c>
    </row>
    <row r="120" spans="2:9" s="3" customFormat="1" ht="123" customHeight="1" x14ac:dyDescent="0.25">
      <c r="B120" s="2">
        <v>106</v>
      </c>
      <c r="C120" s="5" t="str">
        <f>[2]Общая!E109</f>
        <v>ООО «ГенМастер»</v>
      </c>
      <c r="D120" s="6" t="str">
        <f>CONCATENATE([2]Общая!G109," ",[2]Общая!H109," ",[2]Общая!I109," 
", [2]Общая!K109," ",[2]Общая!L109)</f>
        <v>Кирьяков Алексей Викторович 
Технический директор 10 лет</v>
      </c>
      <c r="E120" s="7" t="str">
        <f>[2]Общая!M109</f>
        <v>внеочередная</v>
      </c>
      <c r="F120" s="7" t="str">
        <f>[2]Общая!R109</f>
        <v>IV до и выше 1000 В</v>
      </c>
      <c r="G120" s="7" t="str">
        <f>[2]Общая!N109</f>
        <v>административно—технический персонал</v>
      </c>
      <c r="H120" s="16" t="str">
        <f>[2]Общая!S109</f>
        <v>ПТЭЭПЭЭ</v>
      </c>
      <c r="I120" s="8">
        <f>[2]Общая!V109</f>
        <v>0.45833333333333331</v>
      </c>
    </row>
    <row r="121" spans="2:9" s="3" customFormat="1" ht="111" customHeight="1" x14ac:dyDescent="0.25">
      <c r="B121" s="2">
        <v>107</v>
      </c>
      <c r="C121" s="5" t="str">
        <f>[2]Общая!E110</f>
        <v>ГБСУСО МО "Добрый дом "Орехово-Зуевский"</v>
      </c>
      <c r="D121" s="6" t="str">
        <f>CONCATENATE([2]Общая!G110," ",[2]Общая!H110," ",[2]Общая!I110," 
", [2]Общая!K110," ",[2]Общая!L110)</f>
        <v>Дятлов  Анатолий Борисович 
Главный инженер 7 лет</v>
      </c>
      <c r="E121" s="7" t="str">
        <f>[2]Общая!M110</f>
        <v>внеочередная</v>
      </c>
      <c r="F121" s="7" t="str">
        <f>[2]Общая!R110</f>
        <v>IV до и выше 1000 В</v>
      </c>
      <c r="G121" s="7" t="str">
        <f>[2]Общая!N110</f>
        <v>административно—технический персонал</v>
      </c>
      <c r="H121" s="16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ГБСУСО МО "Добрый дом "Орехово-Зуевский"</v>
      </c>
      <c r="D122" s="6" t="str">
        <f>CONCATENATE([2]Общая!G111," ",[2]Общая!H111," ",[2]Общая!I111," 
", [2]Общая!K111," ",[2]Общая!L111)</f>
        <v>Потемкина Оксана Игоревна 
Начальник участка 3 года</v>
      </c>
      <c r="E122" s="7" t="str">
        <f>[2]Общая!M111</f>
        <v>внеочередная</v>
      </c>
      <c r="F122" s="7" t="str">
        <f>[2]Общая!R111</f>
        <v>IV до и выше 1000 В</v>
      </c>
      <c r="G122" s="7" t="str">
        <f>[2]Общая!N111</f>
        <v>административно—технический персонал</v>
      </c>
      <c r="H122" s="16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ГБСУСО МО "Добрый дом "Орехово-Зуевский"</v>
      </c>
      <c r="D123" s="6" t="str">
        <f>CONCATENATE([2]Общая!G112," ",[2]Общая!H112," ",[2]Общая!I112," 
", [2]Общая!K112," ",[2]Общая!L112)</f>
        <v>Дроздов Артемий Эдуардович 
Начальник участка 2 года</v>
      </c>
      <c r="E123" s="7" t="str">
        <f>[2]Общая!M112</f>
        <v>внеочередная</v>
      </c>
      <c r="F123" s="7" t="str">
        <f>[2]Общая!R112</f>
        <v>III до и выше 1000 В</v>
      </c>
      <c r="G123" s="7" t="str">
        <f>[2]Общая!N112</f>
        <v>административно—технический персонал</v>
      </c>
      <c r="H123" s="16" t="str">
        <f>[2]Общая!S112</f>
        <v>ПТЭЭПЭЭ</v>
      </c>
      <c r="I123" s="8">
        <f>[2]Общая!V112</f>
        <v>0.47916666666666669</v>
      </c>
    </row>
    <row r="124" spans="2:9" s="3" customFormat="1" ht="80.099999999999994" customHeight="1" x14ac:dyDescent="0.25">
      <c r="B124" s="2">
        <v>110</v>
      </c>
      <c r="C124" s="5" t="str">
        <f>[2]Общая!E113</f>
        <v>ИП Ивченко</v>
      </c>
      <c r="D124" s="6" t="str">
        <f>CONCATENATE([2]Общая!G113," ",[2]Общая!H113," ",[2]Общая!I113," 
", [2]Общая!K113," ",[2]Общая!L113)</f>
        <v>Ивченко Дмитрий Владимирович 
Индивидуальный предприниматель 2года 6мес.</v>
      </c>
      <c r="E124" s="7" t="str">
        <f>[2]Общая!M113</f>
        <v>первичная</v>
      </c>
      <c r="F124" s="7" t="str">
        <f>[2]Общая!R113</f>
        <v>II до 1000 В</v>
      </c>
      <c r="G124" s="7" t="str">
        <f>[2]Общая!N113</f>
        <v>административно—технический персонал</v>
      </c>
      <c r="H124" s="16" t="str">
        <f>[2]Общая!S113</f>
        <v>ПТЭЭПЭЭ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ООО "РОСПАК</v>
      </c>
      <c r="D125" s="6" t="str">
        <f>CONCATENATE([2]Общая!G114," ",[2]Общая!H114," ",[2]Общая!I114," 
", [2]Общая!K114," ",[2]Общая!L114)</f>
        <v>Горбачев Роман Викторович 
главный инженер 15 лет</v>
      </c>
      <c r="E125" s="7" t="str">
        <f>[2]Общая!M114</f>
        <v>внеочередная</v>
      </c>
      <c r="F125" s="7" t="str">
        <f>[2]Общая!R114</f>
        <v>IV до 1000 В</v>
      </c>
      <c r="G125" s="7" t="str">
        <f>[2]Общая!N114</f>
        <v>административно—технический персонал</v>
      </c>
      <c r="H125" s="16" t="str">
        <f>[2]Общая!S114</f>
        <v>ПТЭЭПЭЭ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ООО "РОСПАК</v>
      </c>
      <c r="D126" s="6" t="str">
        <f>CONCATENATE([2]Общая!G115," ",[2]Общая!H115," ",[2]Общая!I115," 
", [2]Общая!K115," ",[2]Общая!L115)</f>
        <v>Потапов  Алексей Александрович 
главный энергетик 17лет</v>
      </c>
      <c r="E126" s="7" t="str">
        <f>[2]Общая!M115</f>
        <v>внеочередная</v>
      </c>
      <c r="F126" s="7" t="str">
        <f>[2]Общая!R115</f>
        <v>IV до 1000 В</v>
      </c>
      <c r="G126" s="7" t="str">
        <f>[2]Общая!N115</f>
        <v>административно—технический персонал</v>
      </c>
      <c r="H126" s="16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"РОСПАК</v>
      </c>
      <c r="D127" s="6" t="str">
        <f>CONCATENATE([2]Общая!G116," ",[2]Общая!H116," ",[2]Общая!I116," 
", [2]Общая!K116," ",[2]Общая!L116)</f>
        <v>Шупупов Виктор  Алексеевич 
заместитель главного энергетика 15лет</v>
      </c>
      <c r="E127" s="7" t="str">
        <f>[2]Общая!M116</f>
        <v>внеочередная</v>
      </c>
      <c r="F127" s="7" t="str">
        <f>[2]Общая!R116</f>
        <v>IV до 1000 В</v>
      </c>
      <c r="G127" s="7" t="str">
        <f>[2]Общая!N116</f>
        <v>административно—технический персонал</v>
      </c>
      <c r="H127" s="16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"РОСПАК</v>
      </c>
      <c r="D128" s="6" t="str">
        <f>CONCATENATE([2]Общая!G117," ",[2]Общая!H117," ",[2]Общая!I117," 
", [2]Общая!K117," ",[2]Общая!L117)</f>
        <v>Силаев Кирилл Игоревич 
старший инженер КИПиА 15лет</v>
      </c>
      <c r="E128" s="7" t="str">
        <f>[2]Общая!M117</f>
        <v>внеочередная</v>
      </c>
      <c r="F128" s="7" t="str">
        <f>[2]Общая!R117</f>
        <v>IV до 1000 В</v>
      </c>
      <c r="G128" s="7" t="str">
        <f>[2]Общая!N117</f>
        <v>административно—технический персонал</v>
      </c>
      <c r="H128" s="16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"МОИЭК"</v>
      </c>
      <c r="D129" s="6" t="str">
        <f>CONCATENATE([2]Общая!G118," ",[2]Общая!H118," ",[2]Общая!I118," 
", [2]Общая!K118," ",[2]Общая!L118)</f>
        <v>Панько Александр Игоревич 
главный инженер 2 года 3 мес</v>
      </c>
      <c r="E129" s="7" t="str">
        <f>[2]Общая!M118</f>
        <v>внеочередная</v>
      </c>
      <c r="F129" s="7" t="str">
        <f>[2]Общая!R118</f>
        <v>IV до 1000 В</v>
      </c>
      <c r="G129" s="7" t="str">
        <f>[2]Общая!N118</f>
        <v>административно—технический персонал</v>
      </c>
      <c r="H129" s="16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"МОИЭК"</v>
      </c>
      <c r="D130" s="6" t="str">
        <f>CONCATENATE([2]Общая!G119," ",[2]Общая!H119," ",[2]Общая!I119," 
", [2]Общая!K119," ",[2]Общая!L119)</f>
        <v>Кузнецов Артем Вадимович 
заместитель главного инженера 1 год</v>
      </c>
      <c r="E130" s="7" t="str">
        <f>[2]Общая!M119</f>
        <v>внеочередная</v>
      </c>
      <c r="F130" s="7" t="str">
        <f>[2]Общая!R119</f>
        <v>IV до 1000 В</v>
      </c>
      <c r="G130" s="7" t="str">
        <f>[2]Общая!N119</f>
        <v>административно—технический персонал</v>
      </c>
      <c r="H130" s="16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"МОИЭК"</v>
      </c>
      <c r="D131" s="6" t="str">
        <f>CONCATENATE([2]Общая!G120," ",[2]Общая!H120," ",[2]Общая!I120," 
", [2]Общая!K120," ",[2]Общая!L120)</f>
        <v>Харламов Даниил Петрович 
руководитель проекта 1 год 2 мес</v>
      </c>
      <c r="E131" s="7" t="str">
        <f>[2]Общая!M120</f>
        <v>внеочередная</v>
      </c>
      <c r="F131" s="7" t="str">
        <f>[2]Общая!R120</f>
        <v>III до 1000 В</v>
      </c>
      <c r="G131" s="7" t="str">
        <f>[2]Общая!N120</f>
        <v>административно—технический персонал</v>
      </c>
      <c r="H131" s="16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"МОИЭК"</v>
      </c>
      <c r="D132" s="6" t="str">
        <f>CONCATENATE([2]Общая!G121," ",[2]Общая!H121," ",[2]Общая!I121," 
", [2]Общая!K121," ",[2]Общая!L121)</f>
        <v>Никитин Максим Александрович 
Производитель работ 1 год</v>
      </c>
      <c r="E132" s="7" t="str">
        <f>[2]Общая!M121</f>
        <v>первичная</v>
      </c>
      <c r="F132" s="7" t="str">
        <f>[2]Общая!R121</f>
        <v>II до 1000 В</v>
      </c>
      <c r="G132" s="7" t="str">
        <f>[2]Общая!N121</f>
        <v>административно—технический персонал</v>
      </c>
      <c r="H132" s="16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"УНИ ПАК"</v>
      </c>
      <c r="D133" s="6" t="str">
        <f>CONCATENATE([2]Общая!G122," ",[2]Общая!H122," ",[2]Общая!I122," 
", [2]Общая!K122," ",[2]Общая!L122)</f>
        <v>Махин Алексей Эдуардович 
электрик по обслуживанию технологического оборудования 4 года</v>
      </c>
      <c r="E133" s="7" t="str">
        <f>[2]Общая!M122</f>
        <v>внеочередная</v>
      </c>
      <c r="F133" s="7" t="str">
        <f>[2]Общая!R122</f>
        <v>III до и выше 1000 В</v>
      </c>
      <c r="G133" s="7" t="str">
        <f>[2]Общая!N122</f>
        <v>оперативно-ремонтный персонал</v>
      </c>
      <c r="H133" s="16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"Северное сияние"</v>
      </c>
      <c r="D134" s="6" t="str">
        <f>CONCATENATE([2]Общая!G123," ",[2]Общая!H123," ",[2]Общая!I123," 
", [2]Общая!K123," ",[2]Общая!L123)</f>
        <v>Орлов Олег Борисович 
Энергетик 3 года</v>
      </c>
      <c r="E134" s="7" t="str">
        <f>[2]Общая!M123</f>
        <v>первичная</v>
      </c>
      <c r="F134" s="7" t="str">
        <f>[2]Общая!R123</f>
        <v>II до 1000 В</v>
      </c>
      <c r="G134" s="7" t="str">
        <f>[2]Общая!N123</f>
        <v>административно—технический персонал</v>
      </c>
      <c r="H134" s="16" t="str">
        <f>[2]Общая!S123</f>
        <v>ПТЭЭПЭЭ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"Северное сияние"</v>
      </c>
      <c r="D135" s="6" t="str">
        <f>CONCATENATE([2]Общая!G124," ",[2]Общая!H124," ",[2]Общая!I124," 
", [2]Общая!K124," ",[2]Общая!L124)</f>
        <v>Луков Александр  Юрьевич 
Технический директор 4 года</v>
      </c>
      <c r="E135" s="7" t="str">
        <f>[2]Общая!M124</f>
        <v>первичная</v>
      </c>
      <c r="F135" s="7" t="str">
        <f>[2]Общая!R124</f>
        <v>II до 1000 В</v>
      </c>
      <c r="G135" s="7" t="str">
        <f>[2]Общая!N124</f>
        <v>административно—технический персонал</v>
      </c>
      <c r="H135" s="16" t="str">
        <f>[2]Общая!S124</f>
        <v>ПТЭЭПЭЭ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"Ликинский автобус"</v>
      </c>
      <c r="D136" s="6" t="str">
        <f>CONCATENATE([2]Общая!G125," ",[2]Общая!H125," ",[2]Общая!I125," 
", [2]Общая!K125," ",[2]Общая!L125)</f>
        <v>Елистратов Александр Викторович 
Главный энергетик 7 мес.</v>
      </c>
      <c r="E136" s="7" t="str">
        <f>[2]Общая!M125</f>
        <v>первичная</v>
      </c>
      <c r="F136" s="7"/>
      <c r="G136" s="7" t="str">
        <f>[2]Общая!N125</f>
        <v>руководитель структурного подразделения</v>
      </c>
      <c r="H136" s="16" t="str">
        <f>[2]Общая!S125</f>
        <v>ПТЭТЭ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"Ликинский автобус"</v>
      </c>
      <c r="D137" s="6" t="str">
        <f>CONCATENATE([2]Общая!G126," ",[2]Общая!H126," ",[2]Общая!I126," 
", [2]Общая!K126," ",[2]Общая!L126)</f>
        <v>Ермаков Сергей Викторович 
Начальник цеха 6 лет</v>
      </c>
      <c r="E137" s="7" t="str">
        <f>[2]Общая!M126</f>
        <v>первичная</v>
      </c>
      <c r="F137" s="7"/>
      <c r="G137" s="7" t="str">
        <f>[2]Общая!N126</f>
        <v>руководитель структурного подразделения</v>
      </c>
      <c r="H137" s="16" t="str">
        <f>[2]Общая!S126</f>
        <v>ПТЭТЭ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"Ликинский автобус"</v>
      </c>
      <c r="D138" s="6" t="str">
        <f>CONCATENATE([2]Общая!G127," ",[2]Общая!H127," ",[2]Общая!I127," 
", [2]Общая!K127," ",[2]Общая!L127)</f>
        <v>Капралова Наталия Викторовна 
Начальник участка 8 мес</v>
      </c>
      <c r="E138" s="7" t="str">
        <f>[2]Общая!M127</f>
        <v>первичная</v>
      </c>
      <c r="F138" s="7"/>
      <c r="G138" s="7" t="str">
        <f>[2]Общая!N127</f>
        <v>руководящий работник</v>
      </c>
      <c r="H138" s="16" t="str">
        <f>[2]Общая!S127</f>
        <v>ПТЭТЭ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ООО "Ликинский автобус"</v>
      </c>
      <c r="D139" s="6" t="str">
        <f>CONCATENATE([2]Общая!G128," ",[2]Общая!H128," ",[2]Общая!I128," 
", [2]Общая!K128," ",[2]Общая!L128)</f>
        <v>Рябов Дмитрий Юрьевич 
Главный специалист энергосиловых служб 5лет</v>
      </c>
      <c r="E139" s="7" t="str">
        <f>[2]Общая!M128</f>
        <v>первичная</v>
      </c>
      <c r="F139" s="7"/>
      <c r="G139" s="7" t="str">
        <f>[2]Общая!N128</f>
        <v>руководящий работник</v>
      </c>
      <c r="H139" s="16" t="str">
        <f>[2]Общая!S128</f>
        <v>ПТЭТЭ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ООО "Ликинский автобус"</v>
      </c>
      <c r="D140" s="6" t="str">
        <f>CONCATENATE([2]Общая!G129," ",[2]Общая!H129," ",[2]Общая!I129," 
", [2]Общая!K129," ",[2]Общая!L129)</f>
        <v>Дегтярева Татьяна Вениаминовна 
Мастер 8 лет</v>
      </c>
      <c r="E140" s="7" t="str">
        <f>[2]Общая!M129</f>
        <v>первичная</v>
      </c>
      <c r="F140" s="7"/>
      <c r="G140" s="7" t="str">
        <f>[2]Общая!N129</f>
        <v>руководящий работник</v>
      </c>
      <c r="H140" s="16" t="str">
        <f>[2]Общая!S129</f>
        <v>ПТЭТЭ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ИП Терехов А.А.</v>
      </c>
      <c r="D141" s="6" t="str">
        <f>CONCATENATE([2]Общая!G130," ",[2]Общая!H130," ",[2]Общая!I130," 
", [2]Общая!K130," ",[2]Общая!L130)</f>
        <v>Никитченко Денис Юрьевич 
главный инженер 3 месяца</v>
      </c>
      <c r="E141" s="7" t="str">
        <f>[2]Общая!M130</f>
        <v>внеочередная</v>
      </c>
      <c r="F141" s="7" t="str">
        <f>[2]Общая!R130</f>
        <v>III до 1000 В</v>
      </c>
      <c r="G141" s="7" t="str">
        <f>[2]Общая!N130</f>
        <v>административно—технический персонал</v>
      </c>
      <c r="H141" s="16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"СМАРТ"</v>
      </c>
      <c r="D142" s="6" t="str">
        <f>CONCATENATE([2]Общая!G131," ",[2]Общая!H131," ",[2]Общая!I131," 
", [2]Общая!K131," ",[2]Общая!L131)</f>
        <v>Бобылев Александр Александрович 
инженер 2 года</v>
      </c>
      <c r="E142" s="7" t="str">
        <f>[2]Общая!M131</f>
        <v>первичная</v>
      </c>
      <c r="F142" s="7" t="str">
        <f>[2]Общая!R131</f>
        <v>II до 1000 В</v>
      </c>
      <c r="G142" s="7" t="str">
        <f>[2]Общая!N131</f>
        <v>административно—технический персонал</v>
      </c>
      <c r="H142" s="16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"ЛЕНТА"</v>
      </c>
      <c r="D143" s="6" t="str">
        <f>CONCATENATE([2]Общая!G132," ",[2]Общая!H132," ",[2]Общая!I132," 
", [2]Общая!K132," ",[2]Общая!L132)</f>
        <v>Сакович Игорь Витальевич 
Заместитель главного инженера 2 года</v>
      </c>
      <c r="E143" s="7" t="str">
        <f>[2]Общая!M132</f>
        <v>очередная</v>
      </c>
      <c r="F143" s="7"/>
      <c r="G143" s="7" t="str">
        <f>[2]Общая!N132</f>
        <v>управленческий персонал</v>
      </c>
      <c r="H143" s="16" t="str">
        <f>[2]Общая!S132</f>
        <v>ПТЭТЭ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ИП Малахов Алексей Евгеньевич</v>
      </c>
      <c r="D144" s="6" t="str">
        <f>CONCATENATE([2]Общая!G133," ",[2]Общая!H133," ",[2]Общая!I133," 
", [2]Общая!K133," ",[2]Общая!L133)</f>
        <v>Малахов  Алексей  Евгеньевич 
Индивидуальный предприниматель 5 лет</v>
      </c>
      <c r="E144" s="7" t="str">
        <f>[2]Общая!M133</f>
        <v>первичная</v>
      </c>
      <c r="F144" s="7" t="str">
        <f>[2]Общая!R133</f>
        <v>II до 1000 В</v>
      </c>
      <c r="G144" s="7" t="str">
        <f>[2]Общая!N133</f>
        <v>административно—технический персонал</v>
      </c>
      <c r="H144" s="16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ИП Малахов Алексей Евгеньевич</v>
      </c>
      <c r="D145" s="6" t="str">
        <f>CONCATENATE([2]Общая!G134," ",[2]Общая!H134," ",[2]Общая!I134," 
", [2]Общая!K134," ",[2]Общая!L134)</f>
        <v>Орлов  Владимир  Юрьевич 
Электромонтажник 5 лет</v>
      </c>
      <c r="E145" s="7" t="str">
        <f>[2]Общая!M134</f>
        <v>первичная</v>
      </c>
      <c r="F145" s="7" t="str">
        <f>[2]Общая!R134</f>
        <v>II до 1000 В</v>
      </c>
      <c r="G145" s="7" t="str">
        <f>[2]Общая!N134</f>
        <v>оперативно-ремонтный персонал</v>
      </c>
      <c r="H145" s="16" t="str">
        <f>[2]Общая!S134</f>
        <v>ПТЭЭПЭЭ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ООО "ЛПК ТЕХНОПАРК"</v>
      </c>
      <c r="D146" s="6" t="str">
        <f>CONCATENATE([2]Общая!G135," ",[2]Общая!H135," ",[2]Общая!I135," 
", [2]Общая!K135," ",[2]Общая!L135)</f>
        <v>Косилкин Юрий Анатольевич 
электромонтажник 6 лет</v>
      </c>
      <c r="E146" s="7" t="str">
        <f>[2]Общая!M135</f>
        <v>внеочередная</v>
      </c>
      <c r="F146" s="7" t="str">
        <f>[2]Общая!R135</f>
        <v>III до 1000 В</v>
      </c>
      <c r="G146" s="7" t="str">
        <f>[2]Общая!N135</f>
        <v>оперативно-ремонтный персонал</v>
      </c>
      <c r="H146" s="16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"Теплосервис-М"</v>
      </c>
      <c r="D147" s="6" t="str">
        <f>CONCATENATE([2]Общая!G136," ",[2]Общая!H136," ",[2]Общая!I136," 
", [2]Общая!K136," ",[2]Общая!L136)</f>
        <v>Кушнина Юлия Анатольевна 
начальник участка 2 года</v>
      </c>
      <c r="E147" s="7" t="str">
        <f>[2]Общая!M136</f>
        <v>очередная</v>
      </c>
      <c r="F147" s="7"/>
      <c r="G147" s="7" t="str">
        <f>[2]Общая!N136</f>
        <v>управленческий персонал</v>
      </c>
      <c r="H147" s="16" t="str">
        <f>[2]Общая!S136</f>
        <v>ПТЭТЭ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"ФМ Сервис"</v>
      </c>
      <c r="D148" s="6" t="str">
        <f>CONCATENATE([2]Общая!G137," ",[2]Общая!H137," ",[2]Общая!I137," 
", [2]Общая!K137," ",[2]Общая!L137)</f>
        <v>Неустроев Алексей Николаевич 
Инженер теплотехник 1 мес</v>
      </c>
      <c r="E148" s="7" t="str">
        <f>[2]Общая!M137</f>
        <v>первичная</v>
      </c>
      <c r="F148" s="7"/>
      <c r="G148" s="7" t="str">
        <f>[2]Общая!N137</f>
        <v>управленческий персонал</v>
      </c>
      <c r="H148" s="16" t="str">
        <f>[2]Общая!S137</f>
        <v>ПТЭТЭ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АО "ОРНИ.ТЕХ"</v>
      </c>
      <c r="D149" s="6" t="str">
        <f>CONCATENATE([2]Общая!G138," ",[2]Общая!H138," ",[2]Общая!I138," 
", [2]Общая!K138," ",[2]Общая!L138)</f>
        <v>Кондратьева Дарья Викторовна 
Генеральный директор 1 год 5 мес</v>
      </c>
      <c r="E149" s="7" t="str">
        <f>[2]Общая!M138</f>
        <v>первичная</v>
      </c>
      <c r="F149" s="7" t="str">
        <f>[2]Общая!R138</f>
        <v>II до 1000 В</v>
      </c>
      <c r="G149" s="7" t="str">
        <f>[2]Общая!N138</f>
        <v>административно—технический персонал</v>
      </c>
      <c r="H149" s="16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"ТЕПЛОСЕРВИС"</v>
      </c>
      <c r="D150" s="6" t="str">
        <f>CONCATENATE([2]Общая!G139," ",[2]Общая!H139," ",[2]Общая!I139," 
", [2]Общая!K139," ",[2]Общая!L139)</f>
        <v>Воробьёва Татьяна Сергеевна 
главный инженер 8 мес.</v>
      </c>
      <c r="E150" s="7" t="str">
        <f>[2]Общая!M139</f>
        <v>первичная</v>
      </c>
      <c r="F150" s="7"/>
      <c r="G150" s="7" t="str">
        <f>[2]Общая!N139</f>
        <v>руководящий работник</v>
      </c>
      <c r="H150" s="16" t="str">
        <f>[2]Общая!S139</f>
        <v>ПТЭТЭ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ООО "ТЕПЛОСЕРВИС"</v>
      </c>
      <c r="D151" s="6" t="str">
        <f>CONCATENATE([2]Общая!G140," ",[2]Общая!H140," ",[2]Общая!I140," 
", [2]Общая!K140," ",[2]Общая!L140)</f>
        <v>Постнов Владимир Валерьевич 
начальник участка теплоснабжения 10 мес.</v>
      </c>
      <c r="E151" s="7" t="str">
        <f>[2]Общая!M140</f>
        <v>первичная</v>
      </c>
      <c r="F151" s="7"/>
      <c r="G151" s="7" t="str">
        <f>[2]Общая!N140</f>
        <v>руководитель структурного подразделения</v>
      </c>
      <c r="H151" s="16" t="str">
        <f>[2]Общая!S140</f>
        <v>ПТЭТЭ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"ПИК-ЭНЕРГО"</v>
      </c>
      <c r="D152" s="6" t="str">
        <f>CONCATENATE([2]Общая!G141," ",[2]Общая!H141," ",[2]Общая!I141," 
", [2]Общая!K141," ",[2]Общая!L141)</f>
        <v xml:space="preserve">Васильев Владимир Борисович 
главный инженер 11 лет </v>
      </c>
      <c r="E152" s="7" t="str">
        <f>[2]Общая!M141</f>
        <v>внеочередная</v>
      </c>
      <c r="F152" s="7" t="str">
        <f>[2]Общая!R141</f>
        <v>III до 1000 В</v>
      </c>
      <c r="G152" s="7" t="str">
        <f>[2]Общая!N141</f>
        <v>административно—технический персонал</v>
      </c>
      <c r="H152" s="16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ООО "ПИК-ЭНЕРГО"</v>
      </c>
      <c r="D153" s="6" t="str">
        <f>CONCATENATE([2]Общая!G142," ",[2]Общая!H142," ",[2]Общая!I142," 
", [2]Общая!K142," ",[2]Общая!L142)</f>
        <v>Акимов  Дмитрий  Евгеньевич 
главный механик технологического оборудования 1 мес.</v>
      </c>
      <c r="E153" s="7" t="str">
        <f>[2]Общая!M142</f>
        <v>очередная</v>
      </c>
      <c r="F153" s="7" t="str">
        <f>[2]Общая!R142</f>
        <v>II до 1000 В</v>
      </c>
      <c r="G153" s="7" t="str">
        <f>[2]Общая!N142</f>
        <v>административно—технический персонал</v>
      </c>
      <c r="H153" s="16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ООО "ПИК-ЭНЕРГО"</v>
      </c>
      <c r="D154" s="6" t="str">
        <f>CONCATENATE([2]Общая!G143," ",[2]Общая!H143," ",[2]Общая!I143," 
", [2]Общая!K143," ",[2]Общая!L143)</f>
        <v>Костерин Алексей Павлович 
электрогазосварщик 3 разряда 1 год 3 мес.</v>
      </c>
      <c r="E154" s="7" t="str">
        <f>[2]Общая!M143</f>
        <v>очередная</v>
      </c>
      <c r="F154" s="7" t="str">
        <f>[2]Общая!R143</f>
        <v>II до 1000 В</v>
      </c>
      <c r="G154" s="7" t="str">
        <f>[2]Общая!N143</f>
        <v>оперативно-ремонтный персонал</v>
      </c>
      <c r="H154" s="16" t="str">
        <f>[2]Общая!S143</f>
        <v>ПТЭЭПЭЭ</v>
      </c>
      <c r="I154" s="8">
        <f>[2]Общая!V143</f>
        <v>0.54166666666666696</v>
      </c>
    </row>
    <row r="155" spans="2:9" s="3" customFormat="1" ht="136.5" customHeight="1" x14ac:dyDescent="0.25">
      <c r="B155" s="2">
        <v>141</v>
      </c>
      <c r="C155" s="5" t="str">
        <f>[2]Общая!E144</f>
        <v>ООО "ПИК-ЭНЕРГО"</v>
      </c>
      <c r="D155" s="6" t="str">
        <f>CONCATENATE([2]Общая!G144," ",[2]Общая!H144," ",[2]Общая!I144," 
", [2]Общая!K144," ",[2]Общая!L144)</f>
        <v>Блинников Андрей Владимирович 
электрогазосварщик 4 разряда 8 лет 1 мес.</v>
      </c>
      <c r="E155" s="7" t="str">
        <f>[2]Общая!M144</f>
        <v>очередная</v>
      </c>
      <c r="F155" s="7" t="str">
        <f>[2]Общая!R144</f>
        <v>II до 1000 В</v>
      </c>
      <c r="G155" s="7" t="str">
        <f>[2]Общая!N144</f>
        <v>оперативно-ремонтный персонал</v>
      </c>
      <c r="H155" s="16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"ПИК-ЭНЕРГО"</v>
      </c>
      <c r="D156" s="6" t="str">
        <f>CONCATENATE([2]Общая!G145," ",[2]Общая!H145," ",[2]Общая!I145," 
", [2]Общая!K145," ",[2]Общая!L145)</f>
        <v>Бобровских  Олег Алексеевич 
электрогазосварщик 5 разряда 7 лет 11 мес.</v>
      </c>
      <c r="E156" s="7" t="str">
        <f>[2]Общая!M145</f>
        <v>очередная</v>
      </c>
      <c r="F156" s="7" t="str">
        <f>[2]Общая!R145</f>
        <v>II до 1000 В</v>
      </c>
      <c r="G156" s="7" t="str">
        <f>[2]Общая!N145</f>
        <v>оперативно-ремонтный персонал</v>
      </c>
      <c r="H156" s="16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"ПИК-ЭНЕРГО"</v>
      </c>
      <c r="D157" s="6" t="str">
        <f>CONCATENATE([2]Общая!G146," ",[2]Общая!H146," ",[2]Общая!I146," 
", [2]Общая!K146," ",[2]Общая!L146)</f>
        <v>Мостовой Артем Викторович 
оператор станков с программным управлением 3 разряда 1 мес.</v>
      </c>
      <c r="E157" s="7" t="str">
        <f>[2]Общая!M146</f>
        <v>первичная</v>
      </c>
      <c r="F157" s="7" t="str">
        <f>[2]Общая!R146</f>
        <v>II до 1000 В</v>
      </c>
      <c r="G157" s="7" t="str">
        <f>[2]Общая!N146</f>
        <v>оперативно-ремонтный персонал</v>
      </c>
      <c r="H157" s="16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УК "Центрстрой"</v>
      </c>
      <c r="D158" s="6" t="str">
        <f>CONCATENATE([2]Общая!G147," ",[2]Общая!H147," ",[2]Общая!I147," 
", [2]Общая!K147," ",[2]Общая!L147)</f>
        <v>Русаков Роман Николаевич 
Заместитель генерального директора по общим вопросам 2 года 7 месяцев</v>
      </c>
      <c r="E158" s="7" t="str">
        <f>[2]Общая!M147</f>
        <v>очередная</v>
      </c>
      <c r="F158" s="7"/>
      <c r="G158" s="7" t="str">
        <f>[2]Общая!N147</f>
        <v>Управленческий персонал</v>
      </c>
      <c r="H158" s="16" t="str">
        <f>[2]Общая!S147</f>
        <v>ПТЭТЭ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УК "Центрстрой"</v>
      </c>
      <c r="D159" s="6" t="str">
        <f>CONCATENATE([2]Общая!G148," ",[2]Общая!H148," ",[2]Общая!I148," 
", [2]Общая!K148," ",[2]Общая!L148)</f>
        <v>Сидоров Игорь Сергеевич 
Главный инженер  9 лет 2 мес.</v>
      </c>
      <c r="E159" s="7" t="str">
        <f>[2]Общая!M148</f>
        <v>очередная</v>
      </c>
      <c r="F159" s="7"/>
      <c r="G159" s="7" t="str">
        <f>[2]Общая!N148</f>
        <v>Управленческий персонал</v>
      </c>
      <c r="H159" s="16" t="str">
        <f>[2]Общая!S148</f>
        <v>ПТЭТЭ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 xml:space="preserve">Филиал компании «Хадасса Медикал Лтд» </v>
      </c>
      <c r="D160" s="6" t="str">
        <f>CONCATENATE([2]Общая!G149," ",[2]Общая!H149," ",[2]Общая!I149," 
", [2]Общая!K149," ",[2]Общая!L149)</f>
        <v>Бибнев  Дмитрий  Викторович 
Технический директор 1 год</v>
      </c>
      <c r="E160" s="7" t="str">
        <f>[2]Общая!M149</f>
        <v>первичная</v>
      </c>
      <c r="F160" s="7" t="str">
        <f>[2]Общая!R149</f>
        <v>II до 1000 В</v>
      </c>
      <c r="G160" s="7" t="str">
        <f>[2]Общая!N149</f>
        <v>административно—технический персонал</v>
      </c>
      <c r="H160" s="16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 xml:space="preserve">Филиал компании «Хадасса Медикал Лтд» </v>
      </c>
      <c r="D161" s="6" t="str">
        <f>CONCATENATE([2]Общая!G150," ",[2]Общая!H150," ",[2]Общая!I150," 
", [2]Общая!K150," ",[2]Общая!L150)</f>
        <v>Кривоносов Игорь Валентинович 
Старший техник 2 года</v>
      </c>
      <c r="E161" s="7" t="str">
        <f>[2]Общая!M150</f>
        <v>первичная</v>
      </c>
      <c r="F161" s="7" t="str">
        <f>[2]Общая!R150</f>
        <v>II до 1000 В</v>
      </c>
      <c r="G161" s="7" t="str">
        <f>[2]Общая!N150</f>
        <v>административно—технический персонал</v>
      </c>
      <c r="H161" s="16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 xml:space="preserve">Филиал компании «Хадасса Медикал Лтд» </v>
      </c>
      <c r="D162" s="6" t="str">
        <f>CONCATENATE([2]Общая!G151," ",[2]Общая!H151," ",[2]Общая!I151," 
", [2]Общая!K151," ",[2]Общая!L151)</f>
        <v>Терешин Вячеслав Вячеславович 
Инженер по обслуживанию медицинского оборудования 2 года</v>
      </c>
      <c r="E162" s="7" t="str">
        <f>[2]Общая!M151</f>
        <v>первичная</v>
      </c>
      <c r="F162" s="7" t="str">
        <f>[2]Общая!R151</f>
        <v>II до 1000 В</v>
      </c>
      <c r="G162" s="7" t="str">
        <f>[2]Общая!N151</f>
        <v>административно—технический персонал</v>
      </c>
      <c r="H162" s="16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"ЦАД 50"</v>
      </c>
      <c r="D163" s="6" t="str">
        <f>CONCATENATE([2]Общая!G152," ",[2]Общая!H152," ",[2]Общая!I152," 
", [2]Общая!K152," ",[2]Общая!L152)</f>
        <v>Логинов Сергей Владимирович 
Заместитель заведующего центром  по административно-хозяйственной части 8 лет</v>
      </c>
      <c r="E163" s="7" t="str">
        <f>[2]Общая!M152</f>
        <v>первичная</v>
      </c>
      <c r="F163" s="7"/>
      <c r="G163" s="7" t="str">
        <f>[2]Общая!N152</f>
        <v>руководящий работник</v>
      </c>
      <c r="H163" s="16" t="str">
        <f>[2]Общая!S152</f>
        <v>ПТЭТЭ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"НАСХОН ПОЛИМЕР"</v>
      </c>
      <c r="D164" s="6" t="str">
        <f>CONCATENATE([2]Общая!G153," ",[2]Общая!H153," ",[2]Общая!I153," 
", [2]Общая!K153," ",[2]Общая!L153)</f>
        <v>Курченков Виталий Анатольевич 
главный энергетик 1 год</v>
      </c>
      <c r="E164" s="7" t="str">
        <f>[2]Общая!M153</f>
        <v>внеочередная</v>
      </c>
      <c r="F164" s="7" t="str">
        <f>[2]Общая!R153</f>
        <v>IV до 1000 В</v>
      </c>
      <c r="G164" s="7" t="str">
        <f>[2]Общая!N153</f>
        <v>административно—технический персонал</v>
      </c>
      <c r="H164" s="16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"Принт Колор"</v>
      </c>
      <c r="D165" s="6" t="str">
        <f>CONCATENATE([2]Общая!G154," ",[2]Общая!H154," ",[2]Общая!I154," 
", [2]Общая!K154," ",[2]Общая!L154)</f>
        <v>Витер Дмитрий Леонидович 
инженер-энергетик 3 мес.</v>
      </c>
      <c r="E165" s="7" t="str">
        <f>[2]Общая!M154</f>
        <v>первичная</v>
      </c>
      <c r="F165" s="7" t="str">
        <f>[2]Общая!R154</f>
        <v>II до 1000 В</v>
      </c>
      <c r="G165" s="7" t="str">
        <f>[2]Общая!N154</f>
        <v>административно—технический персонал</v>
      </c>
      <c r="H165" s="16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"Принт Колор"</v>
      </c>
      <c r="D166" s="6" t="str">
        <f>CONCATENATE([2]Общая!G155," ",[2]Общая!H155," ",[2]Общая!I155," 
", [2]Общая!K155," ",[2]Общая!L155)</f>
        <v>Никитенко Василий Владимирович 
главный инженер 6 мес.</v>
      </c>
      <c r="E166" s="7" t="str">
        <f>[2]Общая!M155</f>
        <v>первичная</v>
      </c>
      <c r="F166" s="7" t="str">
        <f>[2]Общая!R155</f>
        <v>II до 1000 В</v>
      </c>
      <c r="G166" s="7" t="str">
        <f>[2]Общая!N155</f>
        <v>административно—технический персонал</v>
      </c>
      <c r="H166" s="16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«РусТА»</v>
      </c>
      <c r="D167" s="6" t="str">
        <f>CONCATENATE([2]Общая!G156," ",[2]Общая!H156," ",[2]Общая!I156," 
", [2]Общая!K156," ",[2]Общая!L156)</f>
        <v>Былинский Сергей Николаевич 
Инженер по обслуживанию и ремонту слаботочных систем 8 лет</v>
      </c>
      <c r="E167" s="7" t="str">
        <f>[2]Общая!M156</f>
        <v>внеочередная</v>
      </c>
      <c r="F167" s="7" t="str">
        <f>[2]Общая!R156</f>
        <v>IV до и выше 1000 В</v>
      </c>
      <c r="G167" s="7" t="str">
        <f>[2]Общая!N156</f>
        <v>административно—технический персонал</v>
      </c>
      <c r="H167" s="16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«Троль-Авто»</v>
      </c>
      <c r="D168" s="6" t="str">
        <f>CONCATENATE([2]Общая!G157," ",[2]Общая!H157," ",[2]Общая!I157," 
", [2]Общая!K157," ",[2]Общая!L157)</f>
        <v xml:space="preserve">Кудинов  Александр Анатольевич 
Главный энергетик 10 лет </v>
      </c>
      <c r="E168" s="7" t="str">
        <f>[2]Общая!M157</f>
        <v>внеочередная</v>
      </c>
      <c r="F168" s="7" t="str">
        <f>[2]Общая!R157</f>
        <v>IV до и выше 1000 В</v>
      </c>
      <c r="G168" s="7" t="str">
        <f>[2]Общая!N157</f>
        <v>административно—технический персонал</v>
      </c>
      <c r="H168" s="16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«Троль-Авто»</v>
      </c>
      <c r="D169" s="6" t="str">
        <f>CONCATENATE([2]Общая!G158," ",[2]Общая!H158," ",[2]Общая!I158," 
", [2]Общая!K158," ",[2]Общая!L158)</f>
        <v>Еременков  Владимир  Сергеевич 
Инженер-энергетик 8 лет</v>
      </c>
      <c r="E169" s="7" t="str">
        <f>[2]Общая!M158</f>
        <v>внеочередная</v>
      </c>
      <c r="F169" s="7" t="str">
        <f>[2]Общая!R158</f>
        <v>III до и выше 1000 В</v>
      </c>
      <c r="G169" s="7" t="str">
        <f>[2]Общая!N158</f>
        <v>административно—технический персонал</v>
      </c>
      <c r="H169" s="16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«Троль-Авто»</v>
      </c>
      <c r="D170" s="6" t="str">
        <f>CONCATENATE([2]Общая!G159," ",[2]Общая!H159," ",[2]Общая!I159," 
", [2]Общая!K159," ",[2]Общая!L159)</f>
        <v>Чугуй Виктор Викторович 
Заместитель Главного энергетика 20 лет</v>
      </c>
      <c r="E170" s="7" t="str">
        <f>[2]Общая!M159</f>
        <v>внеочередная</v>
      </c>
      <c r="F170" s="7" t="str">
        <f>[2]Общая!R159</f>
        <v>IV до и выше 1000 В</v>
      </c>
      <c r="G170" s="7" t="str">
        <f>[2]Общая!N159</f>
        <v>административно—технический персонал</v>
      </c>
      <c r="H170" s="16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"НОВО СТРОЙ ГРУПП"</v>
      </c>
      <c r="D171" s="6" t="str">
        <f>CONCATENATE([2]Общая!G160," ",[2]Общая!H160," ",[2]Общая!I160," 
", [2]Общая!K160," ",[2]Общая!L160)</f>
        <v>Смаковский  Иван Викторович 
Генеральный директор 3,5 года</v>
      </c>
      <c r="E171" s="7" t="str">
        <f>[2]Общая!M160</f>
        <v>очередная</v>
      </c>
      <c r="F171" s="7" t="str">
        <f>[2]Общая!R160</f>
        <v>V до и выше 1000 В</v>
      </c>
      <c r="G171" s="7" t="str">
        <f>[2]Общая!N160</f>
        <v>административно—технический персонал</v>
      </c>
      <c r="H171" s="16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"НОВО СТРОЙ ГРУПП"</v>
      </c>
      <c r="D172" s="6" t="str">
        <f>CONCATENATE([2]Общая!G161," ",[2]Общая!H161," ",[2]Общая!I161," 
", [2]Общая!K161," ",[2]Общая!L161)</f>
        <v>Смаковский  Сергей Викторович 
Инженер по строительству 1,5 года</v>
      </c>
      <c r="E172" s="7" t="str">
        <f>[2]Общая!M161</f>
        <v>очередная</v>
      </c>
      <c r="F172" s="7" t="str">
        <f>[2]Общая!R161</f>
        <v>V до и выше 1000 В</v>
      </c>
      <c r="G172" s="7" t="str">
        <f>[2]Общая!N161</f>
        <v>административно—технический персонал</v>
      </c>
      <c r="H172" s="16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"НОВО СТРОЙ ГРУПП"</v>
      </c>
      <c r="D173" s="6" t="str">
        <f>CONCATENATE([2]Общая!G162," ",[2]Общая!H162," ",[2]Общая!I162," 
", [2]Общая!K162," ",[2]Общая!L162)</f>
        <v>Куликов Виктор Николаевич 
Производитель работ 1,5 года</v>
      </c>
      <c r="E173" s="7" t="str">
        <f>[2]Общая!M162</f>
        <v>очередная</v>
      </c>
      <c r="F173" s="7" t="str">
        <f>[2]Общая!R162</f>
        <v>IV до и выше 1000 В</v>
      </c>
      <c r="G173" s="7" t="str">
        <f>[2]Общая!N162</f>
        <v>административно—технический персонал</v>
      </c>
      <c r="H173" s="16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АССОЦИАЦИЯ "ПЕТРОВСКИЕ САДЫ"</v>
      </c>
      <c r="D174" s="6" t="str">
        <f>CONCATENATE([2]Общая!G163," ",[2]Общая!H163," ",[2]Общая!I163," 
", [2]Общая!K163," ",[2]Общая!L163)</f>
        <v>Носов  Владимир Вячеславович 
Электрик 7 лет</v>
      </c>
      <c r="E174" s="7" t="str">
        <f>[2]Общая!M163</f>
        <v>первичная</v>
      </c>
      <c r="F174" s="7" t="str">
        <f>[2]Общая!R163</f>
        <v>II до 1000 В</v>
      </c>
      <c r="G174" s="7" t="str">
        <f>[2]Общая!N163</f>
        <v>оперативно-ремонтный персонал</v>
      </c>
      <c r="H174" s="16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АССОЦИАЦИЯ "ПЕТРОВСКИЕ САДЫ"</v>
      </c>
      <c r="D175" s="6" t="str">
        <f>CONCATENATE([2]Общая!G164," ",[2]Общая!H164," ",[2]Общая!I164," 
", [2]Общая!K164," ",[2]Общая!L164)</f>
        <v>Козлов Валерий Валентинович 
Электрик 7 лет</v>
      </c>
      <c r="E175" s="7" t="str">
        <f>[2]Общая!M164</f>
        <v>первичная</v>
      </c>
      <c r="F175" s="7" t="str">
        <f>[2]Общая!R164</f>
        <v>II до 1000 В</v>
      </c>
      <c r="G175" s="7" t="str">
        <f>[2]Общая!N164</f>
        <v>оперативно-ремонтный персонал</v>
      </c>
      <c r="H175" s="16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«ТК Кабельторг»</v>
      </c>
      <c r="D176" s="6" t="str">
        <f>CONCATENATE([2]Общая!G165," ",[2]Общая!H165," ",[2]Общая!I165," 
", [2]Общая!K165," ",[2]Общая!L165)</f>
        <v>Молодцов Денис Юрьевич 
Директор 11 лет</v>
      </c>
      <c r="E176" s="7" t="str">
        <f>[2]Общая!M165</f>
        <v>первичная</v>
      </c>
      <c r="F176" s="7" t="str">
        <f>[2]Общая!R165</f>
        <v>II до 1000 В</v>
      </c>
      <c r="G176" s="7" t="str">
        <f>[2]Общая!N165</f>
        <v>административно—технический персонал</v>
      </c>
      <c r="H176" s="16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5" t="str">
        <f>[2]Общая!E166</f>
        <v>ООО «ТК Кабельторг»</v>
      </c>
      <c r="D177" s="6" t="str">
        <f>CONCATENATE([2]Общая!G166," ",[2]Общая!H166," ",[2]Общая!I166," 
", [2]Общая!K166," ",[2]Общая!L166)</f>
        <v>Абрамов Дмитрий Петрович 
Электромонтажник 3 года</v>
      </c>
      <c r="E177" s="7" t="str">
        <f>[2]Общая!M166</f>
        <v>первичная</v>
      </c>
      <c r="F177" s="7" t="str">
        <f>[2]Общая!R166</f>
        <v>II до 1000 В</v>
      </c>
      <c r="G177" s="7" t="str">
        <f>[2]Общая!N166</f>
        <v>ремонтный персонал</v>
      </c>
      <c r="H177" s="16" t="str">
        <f>[2]Общая!S166</f>
        <v>ПТЭЭПЭЭ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5" t="str">
        <f>[2]Общая!E167</f>
        <v>ООО «ТК Кабельторг»</v>
      </c>
      <c r="D178" s="6" t="str">
        <f>CONCATENATE([2]Общая!G167," ",[2]Общая!H167," ",[2]Общая!I167," 
", [2]Общая!K167," ",[2]Общая!L167)</f>
        <v>Завьялов Павел Леонидович 
Электромонтажник 5 лет</v>
      </c>
      <c r="E178" s="7" t="str">
        <f>[2]Общая!M167</f>
        <v>первичная</v>
      </c>
      <c r="F178" s="7" t="str">
        <f>[2]Общая!R167</f>
        <v>II до 1000 В</v>
      </c>
      <c r="G178" s="7" t="str">
        <f>[2]Общая!N167</f>
        <v>ремонтный персонал</v>
      </c>
      <c r="H178" s="16" t="str">
        <f>[2]Общая!S167</f>
        <v>ПТЭЭПЭЭ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5" t="str">
        <f>[2]Общая!E168</f>
        <v>ООО "Смарт Лифт"</v>
      </c>
      <c r="D179" s="6" t="str">
        <f>CONCATENATE([2]Общая!G168," ",[2]Общая!H168," ",[2]Общая!I168," 
", [2]Общая!K168," ",[2]Общая!L168)</f>
        <v>Тяпухин Иван Олегович 
техник 4 года</v>
      </c>
      <c r="E179" s="7" t="str">
        <f>[2]Общая!M168</f>
        <v>очередная</v>
      </c>
      <c r="F179" s="7" t="str">
        <f>[2]Общая!R168</f>
        <v>IV до 1000 В</v>
      </c>
      <c r="G179" s="7" t="str">
        <f>[2]Общая!N168</f>
        <v>административно—технический персонал</v>
      </c>
      <c r="H179" s="16" t="str">
        <f>[2]Общая!S168</f>
        <v>ПТЭЭПЭЭ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5" t="str">
        <f>[2]Общая!E169</f>
        <v xml:space="preserve">МБУ «Благоустройство Шаховская» </v>
      </c>
      <c r="D180" s="6" t="str">
        <f>CONCATENATE([2]Общая!G169," ",[2]Общая!H169," ",[2]Общая!I169," 
", [2]Общая!K169," ",[2]Общая!L169)</f>
        <v>Пьянин Михаид Иванович 
директор 4 года</v>
      </c>
      <c r="E180" s="7" t="str">
        <f>[2]Общая!M169</f>
        <v>первичная</v>
      </c>
      <c r="F180" s="7" t="str">
        <f>[2]Общая!R169</f>
        <v>IV до 1000 В</v>
      </c>
      <c r="G180" s="7" t="str">
        <f>[2]Общая!N169</f>
        <v>административно—технический персонал</v>
      </c>
      <c r="H180" s="16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5" t="str">
        <f>[2]Общая!E170</f>
        <v xml:space="preserve">МБУ «Благоустройство Шаховская» </v>
      </c>
      <c r="D181" s="6" t="str">
        <f>CONCATENATE([2]Общая!G170," ",[2]Общая!H170," ",[2]Общая!I170," 
", [2]Общая!K170," ",[2]Общая!L170)</f>
        <v>Новиков Денис Анатольевич 
мастер до 1 года</v>
      </c>
      <c r="E181" s="7" t="str">
        <f>[2]Общая!M170</f>
        <v>первичная</v>
      </c>
      <c r="F181" s="7" t="str">
        <f>[2]Общая!R170</f>
        <v>IV до 1000 В</v>
      </c>
      <c r="G181" s="7" t="str">
        <f>[2]Общая!N170</f>
        <v>административно—технический персонал</v>
      </c>
      <c r="H181" s="16" t="str">
        <f>[2]Общая!S170</f>
        <v>ПТЭЭПЭЭ</v>
      </c>
      <c r="I181" s="8">
        <f>[2]Общая!V170</f>
        <v>0.58333333333333304</v>
      </c>
    </row>
    <row r="182" spans="2:9" s="3" customFormat="1" ht="131.1" customHeight="1" x14ac:dyDescent="0.25">
      <c r="B182" s="2">
        <v>168</v>
      </c>
      <c r="C182" s="5" t="str">
        <f>[2]Общая!E171</f>
        <v>ООО "Дёлер НФ и БИ"</v>
      </c>
      <c r="D182" s="6" t="str">
        <f>CONCATENATE([2]Общая!G171," ",[2]Общая!H171," ",[2]Общая!I171," 
", [2]Общая!K171," ",[2]Общая!L171)</f>
        <v>Шарифуллин Илья Шамилович 
Руководитель энергоцентра 1 месяц</v>
      </c>
      <c r="E182" s="7" t="str">
        <f>[2]Общая!M171</f>
        <v>очередная</v>
      </c>
      <c r="F182" s="7"/>
      <c r="G182" s="7" t="str">
        <f>[2]Общая!N171</f>
        <v>руководитель структурного подразделения</v>
      </c>
      <c r="H182" s="16" t="str">
        <f>[2]Общая!S171</f>
        <v>ПТЭТЭ</v>
      </c>
      <c r="I182" s="8">
        <f>[2]Общая!V171</f>
        <v>0.58333333333333304</v>
      </c>
    </row>
    <row r="183" spans="2:9" s="10" customFormat="1" ht="86.1" customHeight="1" x14ac:dyDescent="0.25">
      <c r="D183" s="11" t="s">
        <v>19</v>
      </c>
      <c r="F183" s="10" t="s">
        <v>20</v>
      </c>
    </row>
  </sheetData>
  <autoFilter ref="B14:I183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Соляник Ульяна Валерьевна</cp:lastModifiedBy>
  <cp:lastPrinted>2024-03-21T10:41:33Z</cp:lastPrinted>
  <dcterms:created xsi:type="dcterms:W3CDTF">2015-06-05T18:19:34Z</dcterms:created>
  <dcterms:modified xsi:type="dcterms:W3CDTF">2024-10-07T08:47:52Z</dcterms:modified>
</cp:coreProperties>
</file>